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\Hans-h-link.nl\Inhoud\Leerkracht\Cijferlijst\"/>
    </mc:Choice>
  </mc:AlternateContent>
  <xr:revisionPtr revIDLastSave="0" documentId="8_{44C61105-92A0-4A38-B485-340CAA845617}" xr6:coauthVersionLast="47" xr6:coauthVersionMax="47" xr10:uidLastSave="{00000000-0000-0000-0000-000000000000}"/>
  <bookViews>
    <workbookView xWindow="7995" yWindow="0" windowWidth="20520" windowHeight="15480" xr2:uid="{00000000-000D-0000-FFFF-FFFF00000000}"/>
  </bookViews>
  <sheets>
    <sheet name="Fouten" sheetId="1" r:id="rId1"/>
    <sheet name="Cijfers" sheetId="4" r:id="rId2"/>
    <sheet name="rzf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1" i="4" l="1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F42" i="4"/>
  <c r="AE42" i="4"/>
  <c r="AD42" i="4"/>
  <c r="AC42" i="4"/>
  <c r="AB42" i="4"/>
  <c r="AA42" i="4"/>
  <c r="AF41" i="4"/>
  <c r="AE41" i="4"/>
  <c r="AD41" i="4"/>
  <c r="AC41" i="4"/>
  <c r="AB41" i="4"/>
  <c r="AA41" i="4"/>
  <c r="AF40" i="4"/>
  <c r="AE40" i="4"/>
  <c r="AD40" i="4"/>
  <c r="AC40" i="4"/>
  <c r="AB40" i="4"/>
  <c r="AA40" i="4"/>
  <c r="AF39" i="4"/>
  <c r="AE39" i="4"/>
  <c r="AD39" i="4"/>
  <c r="AC39" i="4"/>
  <c r="AB39" i="4"/>
  <c r="AA39" i="4"/>
  <c r="AF38" i="4"/>
  <c r="AE38" i="4"/>
  <c r="AD38" i="4"/>
  <c r="AC38" i="4"/>
  <c r="AB38" i="4"/>
  <c r="AA38" i="4"/>
  <c r="AF37" i="4"/>
  <c r="AE37" i="4"/>
  <c r="AD37" i="4"/>
  <c r="AC37" i="4"/>
  <c r="AB37" i="4"/>
  <c r="AA37" i="4"/>
  <c r="AF36" i="4"/>
  <c r="AE36" i="4"/>
  <c r="AD36" i="4"/>
  <c r="AC36" i="4"/>
  <c r="AB36" i="4"/>
  <c r="AA36" i="4"/>
  <c r="AF35" i="4"/>
  <c r="AE35" i="4"/>
  <c r="AD35" i="4"/>
  <c r="AC35" i="4"/>
  <c r="AB35" i="4"/>
  <c r="AA35" i="4"/>
  <c r="AF34" i="4"/>
  <c r="AE34" i="4"/>
  <c r="AD34" i="4"/>
  <c r="AC34" i="4"/>
  <c r="AB34" i="4"/>
  <c r="AA34" i="4"/>
  <c r="AF33" i="4"/>
  <c r="AE33" i="4"/>
  <c r="AD33" i="4"/>
  <c r="AC33" i="4"/>
  <c r="AB33" i="4"/>
  <c r="AA33" i="4"/>
  <c r="AF32" i="4"/>
  <c r="AE32" i="4"/>
  <c r="AD32" i="4"/>
  <c r="AC32" i="4"/>
  <c r="AB32" i="4"/>
  <c r="AA32" i="4"/>
  <c r="AF31" i="4"/>
  <c r="AE31" i="4"/>
  <c r="AD31" i="4"/>
  <c r="AC31" i="4"/>
  <c r="AB31" i="4"/>
  <c r="AA31" i="4"/>
  <c r="AF30" i="4"/>
  <c r="AE30" i="4"/>
  <c r="AD30" i="4"/>
  <c r="AC30" i="4"/>
  <c r="AB30" i="4"/>
  <c r="AA30" i="4"/>
  <c r="AF29" i="4"/>
  <c r="AE29" i="4"/>
  <c r="AD29" i="4"/>
  <c r="AC29" i="4"/>
  <c r="AB29" i="4"/>
  <c r="AA29" i="4"/>
  <c r="AF28" i="4"/>
  <c r="AE28" i="4"/>
  <c r="AD28" i="4"/>
  <c r="AC28" i="4"/>
  <c r="AB28" i="4"/>
  <c r="AA28" i="4"/>
  <c r="AF27" i="4"/>
  <c r="AE27" i="4"/>
  <c r="AD27" i="4"/>
  <c r="AC27" i="4"/>
  <c r="AB27" i="4"/>
  <c r="AA27" i="4"/>
  <c r="AF26" i="4"/>
  <c r="AE26" i="4"/>
  <c r="AD26" i="4"/>
  <c r="AC26" i="4"/>
  <c r="AB26" i="4"/>
  <c r="AA26" i="4"/>
  <c r="AF25" i="4"/>
  <c r="AE25" i="4"/>
  <c r="AD25" i="4"/>
  <c r="AC25" i="4"/>
  <c r="AB25" i="4"/>
  <c r="AA25" i="4"/>
  <c r="AF24" i="4"/>
  <c r="AE24" i="4"/>
  <c r="AD24" i="4"/>
  <c r="AC24" i="4"/>
  <c r="AB24" i="4"/>
  <c r="AA24" i="4"/>
  <c r="AF23" i="4"/>
  <c r="AE23" i="4"/>
  <c r="AD23" i="4"/>
  <c r="AC23" i="4"/>
  <c r="AB23" i="4"/>
  <c r="AA23" i="4"/>
  <c r="AF22" i="4"/>
  <c r="AE22" i="4"/>
  <c r="AD22" i="4"/>
  <c r="AC22" i="4"/>
  <c r="AB22" i="4"/>
  <c r="AA22" i="4"/>
  <c r="AF21" i="4"/>
  <c r="AE21" i="4"/>
  <c r="AD21" i="4"/>
  <c r="AC21" i="4"/>
  <c r="AB21" i="4"/>
  <c r="AA21" i="4"/>
  <c r="AF20" i="4"/>
  <c r="AE20" i="4"/>
  <c r="AD20" i="4"/>
  <c r="AC20" i="4"/>
  <c r="AB20" i="4"/>
  <c r="AA20" i="4"/>
  <c r="AF19" i="4"/>
  <c r="AE19" i="4"/>
  <c r="AD19" i="4"/>
  <c r="AC19" i="4"/>
  <c r="AB19" i="4"/>
  <c r="AA19" i="4"/>
  <c r="AF18" i="4"/>
  <c r="AE18" i="4"/>
  <c r="AD18" i="4"/>
  <c r="AC18" i="4"/>
  <c r="AB18" i="4"/>
  <c r="AA18" i="4"/>
  <c r="AF17" i="4"/>
  <c r="AE17" i="4"/>
  <c r="AD17" i="4"/>
  <c r="AC17" i="4"/>
  <c r="AB17" i="4"/>
  <c r="AA17" i="4"/>
  <c r="AF16" i="4"/>
  <c r="AE16" i="4"/>
  <c r="AD16" i="4"/>
  <c r="AC16" i="4"/>
  <c r="AB16" i="4"/>
  <c r="AA16" i="4"/>
  <c r="AF15" i="4"/>
  <c r="AE15" i="4"/>
  <c r="AD15" i="4"/>
  <c r="AC15" i="4"/>
  <c r="AB15" i="4"/>
  <c r="AA15" i="4"/>
  <c r="AF14" i="4"/>
  <c r="AE14" i="4"/>
  <c r="AD14" i="4"/>
  <c r="AC14" i="4"/>
  <c r="AB14" i="4"/>
  <c r="AA14" i="4"/>
  <c r="AF13" i="4"/>
  <c r="AE13" i="4"/>
  <c r="AD13" i="4"/>
  <c r="AC13" i="4"/>
  <c r="AB13" i="4"/>
  <c r="AA13" i="4"/>
  <c r="AF12" i="4"/>
  <c r="AE12" i="4"/>
  <c r="AD12" i="4"/>
  <c r="AC12" i="4"/>
  <c r="AB12" i="4"/>
  <c r="AA12" i="4"/>
  <c r="AF11" i="4"/>
  <c r="AE11" i="4"/>
  <c r="AD11" i="4"/>
  <c r="AC11" i="4"/>
  <c r="AB11" i="4"/>
  <c r="AA11" i="4"/>
  <c r="AF10" i="4"/>
  <c r="AE10" i="4"/>
  <c r="AD10" i="4"/>
  <c r="AC10" i="4"/>
  <c r="AB10" i="4"/>
  <c r="AA10" i="4"/>
  <c r="AF9" i="4"/>
  <c r="AE9" i="4"/>
  <c r="AD9" i="4"/>
  <c r="AC9" i="4"/>
  <c r="AB9" i="4"/>
  <c r="AA9" i="4"/>
  <c r="AF8" i="4"/>
  <c r="AE8" i="4"/>
  <c r="AD8" i="4"/>
  <c r="AC8" i="4"/>
  <c r="AB8" i="4"/>
  <c r="AA8" i="4"/>
  <c r="AF7" i="4"/>
  <c r="AE7" i="4"/>
  <c r="AD7" i="4"/>
  <c r="AC7" i="4"/>
  <c r="AB7" i="4"/>
  <c r="AA7" i="4"/>
  <c r="AF4" i="4"/>
  <c r="AE4" i="4"/>
  <c r="AD4" i="4"/>
  <c r="AC4" i="4"/>
  <c r="AB4" i="4"/>
  <c r="AA4" i="4"/>
  <c r="AF5" i="4"/>
  <c r="AE5" i="4"/>
  <c r="AD5" i="4"/>
  <c r="AC5" i="4"/>
  <c r="AB5" i="4"/>
  <c r="AA5" i="4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F42" i="1"/>
  <c r="AE42" i="1"/>
  <c r="AD42" i="1"/>
  <c r="AC42" i="1"/>
  <c r="AB42" i="1"/>
  <c r="AA42" i="1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V1" i="4"/>
  <c r="N1" i="4"/>
  <c r="I1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N42" i="4" l="1"/>
  <c r="Z42" i="4"/>
  <c r="G42" i="4"/>
  <c r="H42" i="4"/>
  <c r="M42" i="4"/>
  <c r="O42" i="4"/>
  <c r="P42" i="4"/>
  <c r="Q42" i="4"/>
  <c r="R42" i="4"/>
  <c r="S42" i="4"/>
  <c r="T42" i="4"/>
  <c r="Y42" i="4"/>
  <c r="D42" i="4"/>
  <c r="E42" i="4"/>
  <c r="L42" i="4"/>
  <c r="X42" i="4"/>
  <c r="F42" i="4"/>
  <c r="J42" i="4"/>
  <c r="K42" i="4"/>
  <c r="U42" i="4"/>
  <c r="V42" i="4"/>
  <c r="W42" i="4"/>
  <c r="I42" i="4"/>
  <c r="C42" i="4"/>
  <c r="AG42" i="4" l="1"/>
</calcChain>
</file>

<file path=xl/sharedStrings.xml><?xml version="1.0" encoding="utf-8"?>
<sst xmlns="http://schemas.openxmlformats.org/spreadsheetml/2006/main" count="22" uniqueCount="15">
  <si>
    <t>groep</t>
  </si>
  <si>
    <t>schooljaar</t>
  </si>
  <si>
    <t>leerkracht(en)</t>
  </si>
  <si>
    <t>referentiedata voor de zoekfunctie</t>
  </si>
  <si>
    <t>procent</t>
  </si>
  <si>
    <t>cijfer</t>
  </si>
  <si>
    <t xml:space="preserve">gemiddeld </t>
  </si>
  <si>
    <t>Hans Halink</t>
  </si>
  <si>
    <t xml:space="preserve"> Vak                             Cijfers</t>
  </si>
  <si>
    <t xml:space="preserve">aantal opgaven </t>
  </si>
  <si>
    <t>rev.2023-05-03</t>
  </si>
  <si>
    <t>80% goed = cijfer 6</t>
  </si>
  <si>
    <t>gemid.</t>
  </si>
  <si>
    <t xml:space="preserve"> Vak                             Fouten</t>
  </si>
  <si>
    <t xml:space="preserve">oefening / taak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</si>
</sst>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8"/>
      <name val="Arial"/>
    </font>
    <font>
      <sz val="9"/>
      <name val="Arial"/>
    </font>
    <font>
      <i/>
      <sz val="9"/>
      <name val="Arial"/>
    </font>
    <font>
      <b/>
      <i/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</font>
    <font>
      <b/>
      <sz val="9"/>
      <name val="Arial"/>
    </font>
    <font>
      <i/>
      <sz val="10"/>
      <name val="Arial"/>
    </font>
    <font>
      <sz val="6"/>
      <name val="Arial"/>
    </font>
    <font>
      <i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55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55"/>
      </left>
      <right style="hair">
        <color indexed="64"/>
      </right>
      <top style="hair">
        <color indexed="64"/>
      </top>
      <bottom/>
      <diagonal/>
    </border>
    <border>
      <left style="double">
        <color indexed="55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8" fillId="0" borderId="0" xfId="0" applyNumberFormat="1" applyFont="1" applyAlignment="1">
      <alignment horizontal="center"/>
    </xf>
    <xf numFmtId="0" fontId="0" fillId="0" borderId="4" xfId="0" applyBorder="1"/>
    <xf numFmtId="0" fontId="0" fillId="0" borderId="6" xfId="0" applyBorder="1"/>
    <xf numFmtId="0" fontId="3" fillId="0" borderId="8" xfId="0" applyFont="1" applyBorder="1" applyAlignment="1">
      <alignment horizontal="right" vertical="center"/>
    </xf>
    <xf numFmtId="0" fontId="0" fillId="0" borderId="3" xfId="0" applyBorder="1"/>
    <xf numFmtId="1" fontId="4" fillId="3" borderId="8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/>
    <xf numFmtId="0" fontId="5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/>
    <xf numFmtId="0" fontId="0" fillId="0" borderId="11" xfId="0" applyBorder="1"/>
    <xf numFmtId="0" fontId="0" fillId="0" borderId="9" xfId="0" applyBorder="1"/>
    <xf numFmtId="0" fontId="0" fillId="0" borderId="8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1</xdr:col>
      <xdr:colOff>228600</xdr:colOff>
      <xdr:row>4</xdr:row>
      <xdr:rowOff>200025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8D104355-C700-DB73-CA79-393BEAA1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2425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</xdr:colOff>
      <xdr:row>3</xdr:row>
      <xdr:rowOff>26670</xdr:rowOff>
    </xdr:from>
    <xdr:to>
      <xdr:col>1</xdr:col>
      <xdr:colOff>222885</xdr:colOff>
      <xdr:row>4</xdr:row>
      <xdr:rowOff>198120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DC8EAB6B-59D5-5690-D34E-CE6BC6CE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" y="354330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I43"/>
  <sheetViews>
    <sheetView tabSelected="1" zoomScale="95" zoomScaleNormal="95" workbookViewId="0">
      <selection activeCell="AI44" sqref="AI44"/>
    </sheetView>
  </sheetViews>
  <sheetFormatPr defaultRowHeight="12.75" x14ac:dyDescent="0.2"/>
  <cols>
    <col min="1" max="1" width="3.7109375" customWidth="1"/>
    <col min="2" max="2" width="22.7109375" customWidth="1"/>
    <col min="3" max="32" width="3.5703125" customWidth="1"/>
    <col min="33" max="33" width="4.85546875" customWidth="1"/>
  </cols>
  <sheetData>
    <row r="1" spans="1:33" ht="18" customHeight="1" x14ac:dyDescent="0.2">
      <c r="A1" s="27" t="s">
        <v>13</v>
      </c>
      <c r="B1" s="28"/>
      <c r="C1" s="28"/>
      <c r="D1" s="28"/>
      <c r="E1" s="28"/>
      <c r="F1" s="28"/>
      <c r="G1" s="29" t="s">
        <v>0</v>
      </c>
      <c r="H1" s="29"/>
      <c r="I1" s="30"/>
      <c r="J1" s="33"/>
      <c r="K1" s="29" t="s">
        <v>1</v>
      </c>
      <c r="L1" s="32"/>
      <c r="M1" s="32"/>
      <c r="N1" s="30"/>
      <c r="O1" s="30"/>
      <c r="P1" s="30"/>
      <c r="Q1" s="30"/>
      <c r="R1" s="29" t="s">
        <v>2</v>
      </c>
      <c r="S1" s="32"/>
      <c r="T1" s="32"/>
      <c r="U1" s="32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</row>
    <row r="2" spans="1:33" ht="3.9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3.9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8" customHeight="1" x14ac:dyDescent="0.2">
      <c r="A4" s="13"/>
      <c r="B4" s="24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8"/>
      <c r="AG4" s="34" t="s">
        <v>12</v>
      </c>
    </row>
    <row r="5" spans="1:33" ht="18" customHeight="1" x14ac:dyDescent="0.2">
      <c r="A5" s="14"/>
      <c r="B5" s="19" t="s">
        <v>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7"/>
      <c r="AB5" s="17"/>
      <c r="AC5" s="17"/>
      <c r="AD5" s="17"/>
      <c r="AE5" s="17"/>
      <c r="AF5" s="17"/>
      <c r="AG5" s="35"/>
    </row>
    <row r="6" spans="1:33" ht="8.1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2.95" customHeight="1" x14ac:dyDescent="0.2">
      <c r="A7" s="3">
        <v>1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0"/>
      <c r="AG7" s="5" t="str">
        <f t="shared" ref="AG7:AG41" si="0">IF(C7&amp;D7&amp;E7&amp;F7&amp;G7&amp;H7&amp;I7&amp;J7&amp;K7&amp;L7&amp;M7&amp;N7&amp;O7&amp;P7&amp;Q7&amp;R7&amp;S7&amp;T7&amp;U7&amp;V7&amp;W7&amp;X7&amp;Y7&amp;Z7&amp;AA7&amp;AB7&amp;AC7&amp;AD7&amp;AE7&amp;AF7="","",AVERAGE(C7:AF7))</f>
        <v/>
      </c>
    </row>
    <row r="8" spans="1:33" ht="12.95" customHeight="1" x14ac:dyDescent="0.2">
      <c r="A8" s="1">
        <v>2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  <c r="AG8" s="6" t="str">
        <f t="shared" si="0"/>
        <v/>
      </c>
    </row>
    <row r="9" spans="1:33" ht="12.95" customHeight="1" x14ac:dyDescent="0.2">
      <c r="A9" s="3">
        <v>3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0"/>
      <c r="AG9" s="5" t="str">
        <f t="shared" si="0"/>
        <v/>
      </c>
    </row>
    <row r="10" spans="1:33" ht="12.95" customHeight="1" x14ac:dyDescent="0.2">
      <c r="A10" s="1">
        <v>4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  <c r="AG10" s="6" t="str">
        <f t="shared" si="0"/>
        <v/>
      </c>
    </row>
    <row r="11" spans="1:33" ht="12.95" customHeight="1" x14ac:dyDescent="0.2">
      <c r="A11" s="3">
        <v>5</v>
      </c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0"/>
      <c r="AG11" s="5" t="str">
        <f t="shared" si="0"/>
        <v/>
      </c>
    </row>
    <row r="12" spans="1:33" ht="12.95" customHeight="1" x14ac:dyDescent="0.2">
      <c r="A12" s="1">
        <v>6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  <c r="AG12" s="6" t="str">
        <f t="shared" si="0"/>
        <v/>
      </c>
    </row>
    <row r="13" spans="1:33" ht="12.95" customHeight="1" x14ac:dyDescent="0.2">
      <c r="A13" s="3">
        <v>7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0"/>
      <c r="AG13" s="5" t="str">
        <f t="shared" si="0"/>
        <v/>
      </c>
    </row>
    <row r="14" spans="1:33" ht="12.95" customHeight="1" x14ac:dyDescent="0.2">
      <c r="A14" s="1">
        <v>8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  <c r="AG14" s="6" t="str">
        <f t="shared" si="0"/>
        <v/>
      </c>
    </row>
    <row r="15" spans="1:33" ht="12.95" customHeight="1" x14ac:dyDescent="0.2">
      <c r="A15" s="3">
        <v>9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0"/>
      <c r="AG15" s="5" t="str">
        <f t="shared" si="0"/>
        <v/>
      </c>
    </row>
    <row r="16" spans="1:33" ht="12.95" customHeight="1" x14ac:dyDescent="0.2">
      <c r="A16" s="1">
        <v>10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  <c r="AG16" s="6" t="str">
        <f t="shared" si="0"/>
        <v/>
      </c>
    </row>
    <row r="17" spans="1:35" ht="12.95" customHeight="1" x14ac:dyDescent="0.2">
      <c r="A17" s="3">
        <v>11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0"/>
      <c r="AG17" s="5" t="str">
        <f t="shared" si="0"/>
        <v/>
      </c>
    </row>
    <row r="18" spans="1:35" ht="12.95" customHeight="1" x14ac:dyDescent="0.2">
      <c r="A18" s="1">
        <v>12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  <c r="AG18" s="6" t="str">
        <f t="shared" si="0"/>
        <v/>
      </c>
    </row>
    <row r="19" spans="1:35" ht="12.95" customHeight="1" x14ac:dyDescent="0.2">
      <c r="A19" s="3">
        <v>13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0"/>
      <c r="AG19" s="5" t="str">
        <f t="shared" si="0"/>
        <v/>
      </c>
    </row>
    <row r="20" spans="1:35" ht="12.95" customHeight="1" x14ac:dyDescent="0.2">
      <c r="A20" s="1">
        <v>14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  <c r="AG20" s="6" t="str">
        <f t="shared" si="0"/>
        <v/>
      </c>
    </row>
    <row r="21" spans="1:35" ht="12.95" customHeight="1" x14ac:dyDescent="0.2">
      <c r="A21" s="3">
        <v>15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0"/>
      <c r="AG21" s="5" t="str">
        <f t="shared" si="0"/>
        <v/>
      </c>
    </row>
    <row r="22" spans="1:35" ht="12.95" customHeight="1" x14ac:dyDescent="0.2">
      <c r="A22" s="1">
        <v>16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  <c r="AG22" s="6" t="str">
        <f t="shared" si="0"/>
        <v/>
      </c>
    </row>
    <row r="23" spans="1:35" ht="12.95" customHeight="1" x14ac:dyDescent="0.2">
      <c r="A23" s="3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0"/>
      <c r="AG23" s="5" t="str">
        <f t="shared" si="0"/>
        <v/>
      </c>
    </row>
    <row r="24" spans="1:35" ht="12.95" customHeight="1" x14ac:dyDescent="0.2">
      <c r="A24" s="1">
        <v>18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  <c r="AG24" s="6" t="str">
        <f t="shared" si="0"/>
        <v/>
      </c>
    </row>
    <row r="25" spans="1:35" ht="12.95" customHeight="1" x14ac:dyDescent="0.2">
      <c r="A25" s="3">
        <v>19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0"/>
      <c r="AG25" s="5" t="str">
        <f t="shared" si="0"/>
        <v/>
      </c>
    </row>
    <row r="26" spans="1:35" ht="12.95" customHeight="1" x14ac:dyDescent="0.2">
      <c r="A26" s="1">
        <v>20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  <c r="AG26" s="6" t="str">
        <f t="shared" si="0"/>
        <v/>
      </c>
    </row>
    <row r="27" spans="1:35" ht="12.95" customHeight="1" x14ac:dyDescent="0.2">
      <c r="A27" s="3">
        <v>21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0"/>
      <c r="AG27" s="5" t="str">
        <f t="shared" si="0"/>
        <v/>
      </c>
    </row>
    <row r="28" spans="1:35" ht="12.95" customHeight="1" x14ac:dyDescent="0.2">
      <c r="A28" s="1">
        <v>22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  <c r="AG28" s="6" t="str">
        <f t="shared" si="0"/>
        <v/>
      </c>
    </row>
    <row r="29" spans="1:35" ht="12.95" customHeight="1" x14ac:dyDescent="0.2">
      <c r="A29" s="3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0"/>
      <c r="AG29" s="5" t="str">
        <f t="shared" si="0"/>
        <v/>
      </c>
      <c r="AI29" s="12"/>
    </row>
    <row r="30" spans="1:35" ht="12.95" customHeight="1" x14ac:dyDescent="0.2">
      <c r="A30" s="1">
        <v>24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  <c r="AG30" s="6" t="str">
        <f t="shared" si="0"/>
        <v/>
      </c>
    </row>
    <row r="31" spans="1:35" ht="12.95" customHeight="1" x14ac:dyDescent="0.2">
      <c r="A31" s="3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0"/>
      <c r="AG31" s="5" t="str">
        <f t="shared" si="0"/>
        <v/>
      </c>
    </row>
    <row r="32" spans="1:35" ht="12.95" customHeight="1" x14ac:dyDescent="0.2">
      <c r="A32" s="1">
        <v>26</v>
      </c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  <c r="AG32" s="6" t="str">
        <f t="shared" si="0"/>
        <v/>
      </c>
    </row>
    <row r="33" spans="1:33" ht="12.95" customHeight="1" x14ac:dyDescent="0.2">
      <c r="A33" s="3">
        <v>27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0"/>
      <c r="AG33" s="5" t="str">
        <f t="shared" si="0"/>
        <v/>
      </c>
    </row>
    <row r="34" spans="1:33" ht="12.95" customHeight="1" x14ac:dyDescent="0.2">
      <c r="A34" s="1">
        <v>28</v>
      </c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  <c r="AG34" s="6" t="str">
        <f t="shared" si="0"/>
        <v/>
      </c>
    </row>
    <row r="35" spans="1:33" ht="12.95" customHeight="1" x14ac:dyDescent="0.2">
      <c r="A35" s="3">
        <v>29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0"/>
      <c r="AG35" s="5" t="str">
        <f t="shared" si="0"/>
        <v/>
      </c>
    </row>
    <row r="36" spans="1:33" ht="12.95" customHeight="1" x14ac:dyDescent="0.2">
      <c r="A36" s="1">
        <v>30</v>
      </c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  <c r="AG36" s="6" t="str">
        <f t="shared" si="0"/>
        <v/>
      </c>
    </row>
    <row r="37" spans="1:33" ht="12.95" customHeight="1" x14ac:dyDescent="0.2">
      <c r="A37" s="3">
        <v>31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0"/>
      <c r="AG37" s="5" t="str">
        <f t="shared" si="0"/>
        <v/>
      </c>
    </row>
    <row r="38" spans="1:33" ht="12.95" customHeight="1" x14ac:dyDescent="0.2">
      <c r="A38" s="1">
        <v>32</v>
      </c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  <c r="AG38" s="6" t="str">
        <f t="shared" si="0"/>
        <v/>
      </c>
    </row>
    <row r="39" spans="1:33" ht="12.95" customHeight="1" x14ac:dyDescent="0.2">
      <c r="A39" s="3">
        <v>33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0"/>
      <c r="AG39" s="5" t="str">
        <f t="shared" si="0"/>
        <v/>
      </c>
    </row>
    <row r="40" spans="1:33" ht="12.95" customHeight="1" x14ac:dyDescent="0.2">
      <c r="A40" s="1">
        <v>34</v>
      </c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  <c r="AG40" s="6" t="str">
        <f t="shared" si="0"/>
        <v/>
      </c>
    </row>
    <row r="41" spans="1:33" ht="12.95" customHeight="1" x14ac:dyDescent="0.2">
      <c r="A41" s="3">
        <v>35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0"/>
      <c r="AG41" s="5" t="str">
        <f t="shared" si="0"/>
        <v/>
      </c>
    </row>
    <row r="42" spans="1:33" ht="17.100000000000001" customHeight="1" x14ac:dyDescent="0.2">
      <c r="A42" s="16"/>
      <c r="B42" s="15" t="s">
        <v>6</v>
      </c>
      <c r="C42" s="7" t="str">
        <f>IF(C7&amp;C8&amp;C9&amp;C10&amp;C11&amp;C12&amp;C13&amp;C14&amp;C15&amp;C16&amp;C17&amp;C18&amp;C19&amp;C20&amp;C21&amp;C22&amp;C23&amp;C24&amp;C25&amp;C26&amp;C27&amp;C28&amp;C29&amp;C30&amp;C31&amp;C32&amp;C33&amp;C34&amp;C35&amp;C36&amp;C37&amp;C38&amp;C39&amp;C40&amp;C41="","",AVERAGE(C7:C41))</f>
        <v/>
      </c>
      <c r="D42" s="7" t="str">
        <f t="shared" ref="D42:AG42" si="1">IF(D7&amp;D8&amp;D9&amp;D10&amp;D11&amp;D12&amp;D13&amp;D14&amp;D15&amp;D16&amp;D17&amp;D18&amp;D19&amp;D20&amp;D21&amp;D22&amp;D23&amp;D24&amp;D25&amp;D26&amp;D27&amp;D28&amp;D29&amp;D30&amp;D31&amp;D32&amp;D33&amp;D34&amp;D35&amp;D36&amp;D37&amp;D38&amp;D39&amp;D40&amp;D41="","",AVERAGE(D7:D41))</f>
        <v/>
      </c>
      <c r="E42" s="7" t="str">
        <f t="shared" si="1"/>
        <v/>
      </c>
      <c r="F42" s="7" t="str">
        <f t="shared" si="1"/>
        <v/>
      </c>
      <c r="G42" s="7" t="str">
        <f t="shared" si="1"/>
        <v/>
      </c>
      <c r="H42" s="7" t="str">
        <f t="shared" si="1"/>
        <v/>
      </c>
      <c r="I42" s="7" t="str">
        <f t="shared" si="1"/>
        <v/>
      </c>
      <c r="J42" s="7" t="str">
        <f t="shared" si="1"/>
        <v/>
      </c>
      <c r="K42" s="7" t="str">
        <f t="shared" si="1"/>
        <v/>
      </c>
      <c r="L42" s="7" t="str">
        <f t="shared" si="1"/>
        <v/>
      </c>
      <c r="M42" s="7" t="str">
        <f t="shared" si="1"/>
        <v/>
      </c>
      <c r="N42" s="7" t="str">
        <f t="shared" si="1"/>
        <v/>
      </c>
      <c r="O42" s="7" t="str">
        <f t="shared" si="1"/>
        <v/>
      </c>
      <c r="P42" s="7" t="str">
        <f t="shared" si="1"/>
        <v/>
      </c>
      <c r="Q42" s="7" t="str">
        <f t="shared" si="1"/>
        <v/>
      </c>
      <c r="R42" s="7" t="str">
        <f t="shared" si="1"/>
        <v/>
      </c>
      <c r="S42" s="7" t="str">
        <f t="shared" si="1"/>
        <v/>
      </c>
      <c r="T42" s="7" t="str">
        <f t="shared" si="1"/>
        <v/>
      </c>
      <c r="U42" s="7" t="str">
        <f t="shared" si="1"/>
        <v/>
      </c>
      <c r="V42" s="7" t="str">
        <f t="shared" si="1"/>
        <v/>
      </c>
      <c r="W42" s="7" t="str">
        <f t="shared" si="1"/>
        <v/>
      </c>
      <c r="X42" s="7" t="str">
        <f t="shared" si="1"/>
        <v/>
      </c>
      <c r="Y42" s="7" t="str">
        <f t="shared" si="1"/>
        <v/>
      </c>
      <c r="Z42" s="7" t="str">
        <f t="shared" si="1"/>
        <v/>
      </c>
      <c r="AA42" s="7" t="str">
        <f t="shared" si="1"/>
        <v/>
      </c>
      <c r="AB42" s="7" t="str">
        <f t="shared" si="1"/>
        <v/>
      </c>
      <c r="AC42" s="7" t="str">
        <f t="shared" si="1"/>
        <v/>
      </c>
      <c r="AD42" s="7" t="str">
        <f t="shared" si="1"/>
        <v/>
      </c>
      <c r="AE42" s="7" t="str">
        <f t="shared" si="1"/>
        <v/>
      </c>
      <c r="AF42" s="22" t="str">
        <f t="shared" si="1"/>
        <v/>
      </c>
      <c r="AG42" s="8" t="str">
        <f t="shared" si="1"/>
        <v/>
      </c>
    </row>
    <row r="43" spans="1:33" ht="9.9499999999999993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</sheetData>
  <mergeCells count="11">
    <mergeCell ref="A43:AG43"/>
    <mergeCell ref="A6:AG6"/>
    <mergeCell ref="A1:F1"/>
    <mergeCell ref="G1:H1"/>
    <mergeCell ref="V1:AG1"/>
    <mergeCell ref="R1:U1"/>
    <mergeCell ref="K1:M1"/>
    <mergeCell ref="I1:J1"/>
    <mergeCell ref="N1:Q1"/>
    <mergeCell ref="AG4:AG5"/>
    <mergeCell ref="A2:AG3"/>
  </mergeCells>
  <phoneticPr fontId="1" type="noConversion"/>
  <pageMargins left="0.31496062992125984" right="0.47244094488188981" top="0.59055118110236227" bottom="0.19685039370078741" header="0" footer="0"/>
  <pageSetup paperSize="9" orientation="landscape" r:id="rId1"/>
  <headerFooter alignWithMargins="0"/>
  <ignoredErrors>
    <ignoredError sqref="C42:Z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AG43"/>
  <sheetViews>
    <sheetView zoomScale="95" zoomScaleNormal="95" workbookViewId="0">
      <selection activeCell="AI44" sqref="AI44"/>
    </sheetView>
  </sheetViews>
  <sheetFormatPr defaultRowHeight="12.75" x14ac:dyDescent="0.2"/>
  <cols>
    <col min="1" max="1" width="3.7109375" customWidth="1"/>
    <col min="2" max="2" width="22.7109375" customWidth="1"/>
    <col min="3" max="32" width="3.5703125" customWidth="1"/>
    <col min="33" max="33" width="4.85546875" customWidth="1"/>
  </cols>
  <sheetData>
    <row r="1" spans="1:33" ht="18" customHeight="1" x14ac:dyDescent="0.2">
      <c r="A1" s="27" t="s">
        <v>8</v>
      </c>
      <c r="B1" s="28"/>
      <c r="C1" s="28"/>
      <c r="D1" s="28"/>
      <c r="E1" s="28"/>
      <c r="F1" s="28"/>
      <c r="G1" s="29" t="s">
        <v>0</v>
      </c>
      <c r="H1" s="29"/>
      <c r="I1" s="30" t="str">
        <f>IF(Fouten!I1:J1="","",Fouten!I1:J1)</f>
        <v/>
      </c>
      <c r="J1" s="33"/>
      <c r="K1" s="29" t="s">
        <v>1</v>
      </c>
      <c r="L1" s="32"/>
      <c r="M1" s="32"/>
      <c r="N1" s="30" t="str">
        <f>IF(Fouten!N1:Q1="","",Fouten!N1:Q1)</f>
        <v/>
      </c>
      <c r="O1" s="30"/>
      <c r="P1" s="30"/>
      <c r="Q1" s="30"/>
      <c r="R1" s="29" t="s">
        <v>2</v>
      </c>
      <c r="S1" s="32"/>
      <c r="T1" s="32"/>
      <c r="U1" s="32"/>
      <c r="V1" s="30" t="str">
        <f>IF(Fouten!V1:AG1="","",Fouten!V1:AG1)</f>
        <v/>
      </c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</row>
    <row r="2" spans="1:33" ht="3.9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3.9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8" customHeight="1" x14ac:dyDescent="0.2">
      <c r="A4" s="13"/>
      <c r="B4" s="24" t="s">
        <v>14</v>
      </c>
      <c r="C4" s="9" t="str">
        <f>IF(Fouten!C4="","",Fouten!C4)</f>
        <v/>
      </c>
      <c r="D4" s="9" t="str">
        <f>IF(Fouten!D4="","",Fouten!D4)</f>
        <v/>
      </c>
      <c r="E4" s="9" t="str">
        <f>IF(Fouten!E4="","",Fouten!E4)</f>
        <v/>
      </c>
      <c r="F4" s="9" t="str">
        <f>IF(Fouten!F4="","",Fouten!F4)</f>
        <v/>
      </c>
      <c r="G4" s="9" t="str">
        <f>IF(Fouten!G4="","",Fouten!G4)</f>
        <v/>
      </c>
      <c r="H4" s="9" t="str">
        <f>IF(Fouten!H4="","",Fouten!H4)</f>
        <v/>
      </c>
      <c r="I4" s="9" t="str">
        <f>IF(Fouten!I4="","",Fouten!I4)</f>
        <v/>
      </c>
      <c r="J4" s="9" t="str">
        <f>IF(Fouten!J4="","",Fouten!J4)</f>
        <v/>
      </c>
      <c r="K4" s="9" t="str">
        <f>IF(Fouten!K4="","",Fouten!K4)</f>
        <v/>
      </c>
      <c r="L4" s="9" t="str">
        <f>IF(Fouten!L4="","",Fouten!L4)</f>
        <v/>
      </c>
      <c r="M4" s="9" t="str">
        <f>IF(Fouten!M4="","",Fouten!M4)</f>
        <v/>
      </c>
      <c r="N4" s="9" t="str">
        <f>IF(Fouten!N4="","",Fouten!N4)</f>
        <v/>
      </c>
      <c r="O4" s="9" t="str">
        <f>IF(Fouten!O4="","",Fouten!O4)</f>
        <v/>
      </c>
      <c r="P4" s="9" t="str">
        <f>IF(Fouten!P4="","",Fouten!P4)</f>
        <v/>
      </c>
      <c r="Q4" s="9" t="str">
        <f>IF(Fouten!Q4="","",Fouten!Q4)</f>
        <v/>
      </c>
      <c r="R4" s="9" t="str">
        <f>IF(Fouten!R4="","",Fouten!R4)</f>
        <v/>
      </c>
      <c r="S4" s="9" t="str">
        <f>IF(Fouten!S4="","",Fouten!S4)</f>
        <v/>
      </c>
      <c r="T4" s="9" t="str">
        <f>IF(Fouten!T4="","",Fouten!T4)</f>
        <v/>
      </c>
      <c r="U4" s="9" t="str">
        <f>IF(Fouten!U4="","",Fouten!U4)</f>
        <v/>
      </c>
      <c r="V4" s="9" t="str">
        <f>IF(Fouten!V4="","",Fouten!V4)</f>
        <v/>
      </c>
      <c r="W4" s="9" t="str">
        <f>IF(Fouten!W4="","",Fouten!W4)</f>
        <v/>
      </c>
      <c r="X4" s="9" t="str">
        <f>IF(Fouten!X4="","",Fouten!X4)</f>
        <v/>
      </c>
      <c r="Y4" s="9" t="str">
        <f>IF(Fouten!Y4="","",Fouten!Y4)</f>
        <v/>
      </c>
      <c r="Z4" s="9" t="str">
        <f>IF(Fouten!Z4="","",Fouten!Z4)</f>
        <v/>
      </c>
      <c r="AA4" s="9" t="str">
        <f>IF(Fouten!AA4="","",Fouten!AA4)</f>
        <v/>
      </c>
      <c r="AB4" s="9" t="str">
        <f>IF(Fouten!AB4="","",Fouten!AB4)</f>
        <v/>
      </c>
      <c r="AC4" s="9" t="str">
        <f>IF(Fouten!AC4="","",Fouten!AC4)</f>
        <v/>
      </c>
      <c r="AD4" s="9" t="str">
        <f>IF(Fouten!AD4="","",Fouten!AD4)</f>
        <v/>
      </c>
      <c r="AE4" s="9" t="str">
        <f>IF(Fouten!AE4="","",Fouten!AE4)</f>
        <v/>
      </c>
      <c r="AF4" s="18" t="str">
        <f>IF(Fouten!AF4="","",Fouten!AF4)</f>
        <v/>
      </c>
      <c r="AG4" s="34" t="s">
        <v>12</v>
      </c>
    </row>
    <row r="5" spans="1:33" ht="18" customHeight="1" x14ac:dyDescent="0.2">
      <c r="A5" s="14"/>
      <c r="B5" s="19" t="s">
        <v>9</v>
      </c>
      <c r="C5" s="10" t="str">
        <f>IF(Fouten!C5="","",Fouten!C5)</f>
        <v/>
      </c>
      <c r="D5" s="10" t="str">
        <f>IF(Fouten!D5="","",Fouten!D5)</f>
        <v/>
      </c>
      <c r="E5" s="10" t="str">
        <f>IF(Fouten!E5="","",Fouten!E5)</f>
        <v/>
      </c>
      <c r="F5" s="10" t="str">
        <f>IF(Fouten!F5="","",Fouten!F5)</f>
        <v/>
      </c>
      <c r="G5" s="10" t="str">
        <f>IF(Fouten!G5="","",Fouten!G5)</f>
        <v/>
      </c>
      <c r="H5" s="10" t="str">
        <f>IF(Fouten!H5="","",Fouten!H5)</f>
        <v/>
      </c>
      <c r="I5" s="10" t="str">
        <f>IF(Fouten!I5="","",Fouten!I5)</f>
        <v/>
      </c>
      <c r="J5" s="10" t="str">
        <f>IF(Fouten!J5="","",Fouten!J5)</f>
        <v/>
      </c>
      <c r="K5" s="10" t="str">
        <f>IF(Fouten!K5="","",Fouten!K5)</f>
        <v/>
      </c>
      <c r="L5" s="10" t="str">
        <f>IF(Fouten!L5="","",Fouten!L5)</f>
        <v/>
      </c>
      <c r="M5" s="10" t="str">
        <f>IF(Fouten!M5="","",Fouten!M5)</f>
        <v/>
      </c>
      <c r="N5" s="10" t="str">
        <f>IF(Fouten!N5="","",Fouten!N5)</f>
        <v/>
      </c>
      <c r="O5" s="10" t="str">
        <f>IF(Fouten!O5="","",Fouten!O5)</f>
        <v/>
      </c>
      <c r="P5" s="10" t="str">
        <f>IF(Fouten!P5="","",Fouten!P5)</f>
        <v/>
      </c>
      <c r="Q5" s="10" t="str">
        <f>IF(Fouten!Q5="","",Fouten!Q5)</f>
        <v/>
      </c>
      <c r="R5" s="10" t="str">
        <f>IF(Fouten!R5="","",Fouten!R5)</f>
        <v/>
      </c>
      <c r="S5" s="10" t="str">
        <f>IF(Fouten!S5="","",Fouten!S5)</f>
        <v/>
      </c>
      <c r="T5" s="10" t="str">
        <f>IF(Fouten!T5="","",Fouten!T5)</f>
        <v/>
      </c>
      <c r="U5" s="10" t="str">
        <f>IF(Fouten!U5="","",Fouten!U5)</f>
        <v/>
      </c>
      <c r="V5" s="10" t="str">
        <f>IF(Fouten!V5="","",Fouten!V5)</f>
        <v/>
      </c>
      <c r="W5" s="10" t="str">
        <f>IF(Fouten!W5="","",Fouten!W5)</f>
        <v/>
      </c>
      <c r="X5" s="10" t="str">
        <f>IF(Fouten!X5="","",Fouten!X5)</f>
        <v/>
      </c>
      <c r="Y5" s="10" t="str">
        <f>IF(Fouten!Y5="","",Fouten!Y5)</f>
        <v/>
      </c>
      <c r="Z5" s="10" t="str">
        <f>IF(Fouten!Z5="","",Fouten!Z5)</f>
        <v/>
      </c>
      <c r="AA5" s="10" t="str">
        <f>IF(Fouten!AA5="","",Fouten!AA5)</f>
        <v/>
      </c>
      <c r="AB5" s="10" t="str">
        <f>IF(Fouten!AB5="","",Fouten!AB5)</f>
        <v/>
      </c>
      <c r="AC5" s="10" t="str">
        <f>IF(Fouten!AC5="","",Fouten!AC5)</f>
        <v/>
      </c>
      <c r="AD5" s="10" t="str">
        <f>IF(Fouten!AD5="","",Fouten!AD5)</f>
        <v/>
      </c>
      <c r="AE5" s="10" t="str">
        <f>IF(Fouten!AE5="","",Fouten!AE5)</f>
        <v/>
      </c>
      <c r="AF5" s="23" t="str">
        <f>IF(Fouten!AF5="","",Fouten!AF5)</f>
        <v/>
      </c>
      <c r="AG5" s="35"/>
    </row>
    <row r="6" spans="1:33" ht="8.1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2.95" customHeight="1" x14ac:dyDescent="0.2">
      <c r="A7" s="3">
        <v>1</v>
      </c>
      <c r="B7" s="4" t="str">
        <f>IF(Fouten!B7="","",Fouten!B7)</f>
        <v/>
      </c>
      <c r="C7" s="3" t="str">
        <f>IF(Fouten!C7="","",LOOKUP(INT(100-Fouten!C7*100/Fouten!$C$5),rzf!$A$1:$A$101,rzf!$B$1:$B$101))</f>
        <v/>
      </c>
      <c r="D7" s="3" t="str">
        <f>IF(Fouten!D7="","",LOOKUP(INT(100-Fouten!D7*100/Fouten!$D$5),rzf!$A$1:$A$101,rzf!$B$1:$B$101))</f>
        <v/>
      </c>
      <c r="E7" s="3" t="str">
        <f>IF(Fouten!E7="","",LOOKUP(INT(100-Fouten!E7*100/Fouten!$E$5),rzf!$A$1:$A$101,rzf!$B$1:$B$101))</f>
        <v/>
      </c>
      <c r="F7" s="3" t="str">
        <f>IF(Fouten!F7="","",LOOKUP(INT(100-Fouten!F7*100/Fouten!$F$5),rzf!$A$1:$A$101,rzf!$B$1:$B$101))</f>
        <v/>
      </c>
      <c r="G7" s="3" t="str">
        <f>IF(Fouten!G7="","",LOOKUP(INT(100-Fouten!G7*100/Fouten!$G$5),rzf!$A$1:$A$101,rzf!$B$1:$B$101))</f>
        <v/>
      </c>
      <c r="H7" s="3" t="str">
        <f>IF(Fouten!H7="","",LOOKUP(INT(100-Fouten!H7*100/Fouten!$H$5),rzf!$A$1:$A$101,rzf!$B$1:$B$101))</f>
        <v/>
      </c>
      <c r="I7" s="3" t="str">
        <f>IF(Fouten!I7="","",LOOKUP(INT(100-Fouten!I7*100/Fouten!$I$5),rzf!$A$1:$A$101,rzf!$B$1:$B$101))</f>
        <v/>
      </c>
      <c r="J7" s="3" t="str">
        <f>IF(Fouten!J7="","",LOOKUP(INT(100-Fouten!J7*100/Fouten!$J$5),rzf!$A$1:$A$101,rzf!$B$1:$B$101))</f>
        <v/>
      </c>
      <c r="K7" s="3" t="str">
        <f>IF(Fouten!K7="","",LOOKUP(INT(100-Fouten!K7*100/Fouten!$K$5),rzf!$A$1:$A$101,rzf!$B$1:$B$101))</f>
        <v/>
      </c>
      <c r="L7" s="3" t="str">
        <f>IF(Fouten!L7="","",LOOKUP(INT(100-Fouten!L7*100/Fouten!$L$5),rzf!$A$1:$A$101,rzf!$B$1:$B$101))</f>
        <v/>
      </c>
      <c r="M7" s="3" t="str">
        <f>IF(Fouten!M7="","",LOOKUP(INT(100-Fouten!M7*100/Fouten!$M$5),rzf!$A$1:$A$101,rzf!$B$1:$B$101))</f>
        <v/>
      </c>
      <c r="N7" s="3" t="str">
        <f>IF(Fouten!N7="","",LOOKUP(INT(100-Fouten!N7*100/Fouten!$N$5),rzf!$A$1:$A$101,rzf!$B$1:$B$101))</f>
        <v/>
      </c>
      <c r="O7" s="3" t="str">
        <f>IF(Fouten!O7="","",LOOKUP(INT(100-Fouten!O7*100/Fouten!$O$5),rzf!$A$1:$A$101,rzf!$B$1:$B$101))</f>
        <v/>
      </c>
      <c r="P7" s="3" t="str">
        <f>IF(Fouten!P7="","",LOOKUP(INT(100-Fouten!P7*100/Fouten!$P$5),rzf!$A$1:$A$101,rzf!$B$1:$B$101))</f>
        <v/>
      </c>
      <c r="Q7" s="3" t="str">
        <f>IF(Fouten!Q7="","",LOOKUP(INT(100-Fouten!Q7*100/Fouten!$Q$5),rzf!$A$1:$A$101,rzf!$B$1:$B$101))</f>
        <v/>
      </c>
      <c r="R7" s="3" t="str">
        <f>IF(Fouten!R7="","",LOOKUP(INT(100-Fouten!R7*100/Fouten!$R$5),rzf!$A$1:$A$101,rzf!$B$1:$B$101))</f>
        <v/>
      </c>
      <c r="S7" s="3" t="str">
        <f>IF(Fouten!S7="","",LOOKUP(INT(100-Fouten!S7*100/Fouten!$S$5),rzf!$A$1:$A$101,rzf!$B$1:$B$101))</f>
        <v/>
      </c>
      <c r="T7" s="3" t="str">
        <f>IF(Fouten!T7="","",LOOKUP(INT(100-Fouten!T7*100/Fouten!$T$5),rzf!$A$1:$A$101,rzf!$B$1:$B$101))</f>
        <v/>
      </c>
      <c r="U7" s="3" t="str">
        <f>IF(Fouten!U7="","",LOOKUP(INT(100-Fouten!U7*100/Fouten!$U$5),rzf!$A$1:$A$101,rzf!$B$1:$B$101))</f>
        <v/>
      </c>
      <c r="V7" s="3" t="str">
        <f>IF(Fouten!V7="","",LOOKUP(INT(100-Fouten!V7*100/Fouten!$V$5),rzf!$A$1:$A$101,rzf!$B$1:$B$101))</f>
        <v/>
      </c>
      <c r="W7" s="3" t="str">
        <f>IF(Fouten!W7="","",LOOKUP(INT(100-Fouten!W7*100/Fouten!$W$5),rzf!$A$1:$A$101,rzf!$B$1:$B$101))</f>
        <v/>
      </c>
      <c r="X7" s="3" t="str">
        <f>IF(Fouten!X7="","",LOOKUP(INT(100-Fouten!X7*100/Fouten!$X$5),rzf!$A$1:$A$101,rzf!$B$1:$B$101))</f>
        <v/>
      </c>
      <c r="Y7" s="3" t="str">
        <f>IF(Fouten!Y7="","",LOOKUP(INT(100-Fouten!Y7*100/Fouten!$Y$5),rzf!$A$1:$A$101,rzf!$B$1:$B$101))</f>
        <v/>
      </c>
      <c r="Z7" s="3" t="str">
        <f>IF(Fouten!Z7="","",LOOKUP(INT(100-Fouten!Z7*100/Fouten!$Z$5),rzf!$A$1:$A$101,rzf!$B$1:$B$101))</f>
        <v/>
      </c>
      <c r="AA7" s="3" t="str">
        <f>IF(Fouten!AA7="","",LOOKUP(INT(100-Fouten!AA7*100/Fouten!$Z$5),rzf!$A$1:$A$101,rzf!$B$1:$B$101))</f>
        <v/>
      </c>
      <c r="AB7" s="3" t="str">
        <f>IF(Fouten!AB7="","",LOOKUP(INT(100-Fouten!AB7*100/Fouten!$Z$5),rzf!$A$1:$A$101,rzf!$B$1:$B$101))</f>
        <v/>
      </c>
      <c r="AC7" s="3" t="str">
        <f>IF(Fouten!AC7="","",LOOKUP(INT(100-Fouten!AC7*100/Fouten!$Z$5),rzf!$A$1:$A$101,rzf!$B$1:$B$101))</f>
        <v/>
      </c>
      <c r="AD7" s="3" t="str">
        <f>IF(Fouten!AD7="","",LOOKUP(INT(100-Fouten!AD7*100/Fouten!$Z$5),rzf!$A$1:$A$101,rzf!$B$1:$B$101))</f>
        <v/>
      </c>
      <c r="AE7" s="3" t="str">
        <f>IF(Fouten!AE7="","",LOOKUP(INT(100-Fouten!AE7*100/Fouten!$Z$5),rzf!$A$1:$A$101,rzf!$B$1:$B$101))</f>
        <v/>
      </c>
      <c r="AF7" s="20" t="str">
        <f>IF(Fouten!AF7="","",LOOKUP(INT(100-Fouten!AF7*100/Fouten!$Z$5),rzf!$A$1:$A$101,rzf!$B$1:$B$101))</f>
        <v/>
      </c>
      <c r="AG7" s="5" t="str">
        <f t="shared" ref="AG7:AG41" si="0">IF(C7&amp;D7&amp;E7&amp;F7&amp;G7&amp;H7&amp;I7&amp;J7&amp;K7&amp;L7&amp;M7&amp;N7&amp;O7&amp;P7&amp;Q7&amp;R7&amp;S7&amp;T7&amp;U7&amp;V7&amp;W7&amp;X7&amp;Y7&amp;Z7&amp;AA7&amp;AB7&amp;AC7&amp;AD7&amp;AE7&amp;AF7="","",AVERAGE(C7:AF7))</f>
        <v/>
      </c>
    </row>
    <row r="8" spans="1:33" ht="12.95" customHeight="1" x14ac:dyDescent="0.2">
      <c r="A8" s="1">
        <v>2</v>
      </c>
      <c r="B8" s="2" t="str">
        <f>IF(Fouten!B8="","",Fouten!B8)</f>
        <v/>
      </c>
      <c r="C8" s="1" t="str">
        <f>IF(Fouten!C8="","",LOOKUP(INT(100-Fouten!C8*100/Fouten!$C$5),rzf!$A$1:$A$101,rzf!$B$1:$B$101))</f>
        <v/>
      </c>
      <c r="D8" s="1" t="str">
        <f>IF(Fouten!D8="","",LOOKUP(INT(100-Fouten!D8*100/Fouten!$D$5),rzf!$A$1:$A$101,rzf!$B$1:$B$101))</f>
        <v/>
      </c>
      <c r="E8" s="1" t="str">
        <f>IF(Fouten!E8="","",LOOKUP(INT(100-Fouten!E8*100/Fouten!$E$5),rzf!$A$1:$A$101,rzf!$B$1:$B$101))</f>
        <v/>
      </c>
      <c r="F8" s="1" t="str">
        <f>IF(Fouten!F8="","",LOOKUP(INT(100-Fouten!F8*100/Fouten!$F$5),rzf!$A$1:$A$101,rzf!$B$1:$B$101))</f>
        <v/>
      </c>
      <c r="G8" s="1" t="str">
        <f>IF(Fouten!G8="","",LOOKUP(INT(100-Fouten!G8*100/Fouten!$G$5),rzf!$A$1:$A$101,rzf!$B$1:$B$101))</f>
        <v/>
      </c>
      <c r="H8" s="1" t="str">
        <f>IF(Fouten!H8="","",LOOKUP(INT(100-Fouten!H8*100/Fouten!$H$5),rzf!$A$1:$A$101,rzf!$B$1:$B$101))</f>
        <v/>
      </c>
      <c r="I8" s="1" t="str">
        <f>IF(Fouten!I8="","",LOOKUP(INT(100-Fouten!I8*100/Fouten!$I$5),rzf!$A$1:$A$101,rzf!$B$1:$B$101))</f>
        <v/>
      </c>
      <c r="J8" s="1" t="str">
        <f>IF(Fouten!J8="","",LOOKUP(INT(100-Fouten!J8*100/Fouten!$J$5),rzf!$A$1:$A$101,rzf!$B$1:$B$101))</f>
        <v/>
      </c>
      <c r="K8" s="1" t="str">
        <f>IF(Fouten!K8="","",LOOKUP(INT(100-Fouten!K8*100/Fouten!$K$5),rzf!$A$1:$A$101,rzf!$B$1:$B$101))</f>
        <v/>
      </c>
      <c r="L8" s="1" t="str">
        <f>IF(Fouten!L8="","",LOOKUP(INT(100-Fouten!L8*100/Fouten!$L$5),rzf!$A$1:$A$101,rzf!$B$1:$B$101))</f>
        <v/>
      </c>
      <c r="M8" s="1" t="str">
        <f>IF(Fouten!M8="","",LOOKUP(INT(100-Fouten!M8*100/Fouten!$M$5),rzf!$A$1:$A$101,rzf!$B$1:$B$101))</f>
        <v/>
      </c>
      <c r="N8" s="1" t="str">
        <f>IF(Fouten!N8="","",LOOKUP(INT(100-Fouten!N8*100/Fouten!$N$5),rzf!$A$1:$A$101,rzf!$B$1:$B$101))</f>
        <v/>
      </c>
      <c r="O8" s="1" t="str">
        <f>IF(Fouten!O8="","",LOOKUP(INT(100-Fouten!O8*100/Fouten!$O$5),rzf!$A$1:$A$101,rzf!$B$1:$B$101))</f>
        <v/>
      </c>
      <c r="P8" s="1" t="str">
        <f>IF(Fouten!P8="","",LOOKUP(INT(100-Fouten!P8*100/Fouten!$P$5),rzf!$A$1:$A$101,rzf!$B$1:$B$101))</f>
        <v/>
      </c>
      <c r="Q8" s="1" t="str">
        <f>IF(Fouten!Q8="","",LOOKUP(INT(100-Fouten!Q8*100/Fouten!$Q$5),rzf!$A$1:$A$101,rzf!$B$1:$B$101))</f>
        <v/>
      </c>
      <c r="R8" s="1" t="str">
        <f>IF(Fouten!R8="","",LOOKUP(INT(100-Fouten!R8*100/Fouten!$R$5),rzf!$A$1:$A$101,rzf!$B$1:$B$101))</f>
        <v/>
      </c>
      <c r="S8" s="1" t="str">
        <f>IF(Fouten!S8="","",LOOKUP(INT(100-Fouten!S8*100/Fouten!$S$5),rzf!$A$1:$A$101,rzf!$B$1:$B$101))</f>
        <v/>
      </c>
      <c r="T8" s="1" t="str">
        <f>IF(Fouten!T8="","",LOOKUP(INT(100-Fouten!T8*100/Fouten!$T$5),rzf!$A$1:$A$101,rzf!$B$1:$B$101))</f>
        <v/>
      </c>
      <c r="U8" s="1" t="str">
        <f>IF(Fouten!U8="","",LOOKUP(INT(100-Fouten!U8*100/Fouten!$U$5),rzf!$A$1:$A$101,rzf!$B$1:$B$101))</f>
        <v/>
      </c>
      <c r="V8" s="1" t="str">
        <f>IF(Fouten!V8="","",LOOKUP(INT(100-Fouten!V8*100/Fouten!$V$5),rzf!$A$1:$A$101,rzf!$B$1:$B$101))</f>
        <v/>
      </c>
      <c r="W8" s="1" t="str">
        <f>IF(Fouten!W8="","",LOOKUP(INT(100-Fouten!W8*100/Fouten!$W$5),rzf!$A$1:$A$101,rzf!$B$1:$B$101))</f>
        <v/>
      </c>
      <c r="X8" s="1" t="str">
        <f>IF(Fouten!X8="","",LOOKUP(INT(100-Fouten!X8*100/Fouten!$X$5),rzf!$A$1:$A$101,rzf!$B$1:$B$101))</f>
        <v/>
      </c>
      <c r="Y8" s="1" t="str">
        <f>IF(Fouten!Y8="","",LOOKUP(INT(100-Fouten!Y8*100/Fouten!$Y$5),rzf!$A$1:$A$101,rzf!$B$1:$B$101))</f>
        <v/>
      </c>
      <c r="Z8" s="1" t="str">
        <f>IF(Fouten!Z8="","",LOOKUP(INT(100-Fouten!Z8*100/Fouten!$Z$5),rzf!$A$1:$A$101,rzf!$B$1:$B$101))</f>
        <v/>
      </c>
      <c r="AA8" s="1" t="str">
        <f>IF(Fouten!AA8="","",LOOKUP(INT(100-Fouten!AA8*100/Fouten!$Z$5),rzf!$A$1:$A$101,rzf!$B$1:$B$101))</f>
        <v/>
      </c>
      <c r="AB8" s="1" t="str">
        <f>IF(Fouten!AB8="","",LOOKUP(INT(100-Fouten!AB8*100/Fouten!$Z$5),rzf!$A$1:$A$101,rzf!$B$1:$B$101))</f>
        <v/>
      </c>
      <c r="AC8" s="1" t="str">
        <f>IF(Fouten!AC8="","",LOOKUP(INT(100-Fouten!AC8*100/Fouten!$Z$5),rzf!$A$1:$A$101,rzf!$B$1:$B$101))</f>
        <v/>
      </c>
      <c r="AD8" s="1" t="str">
        <f>IF(Fouten!AD8="","",LOOKUP(INT(100-Fouten!AD8*100/Fouten!$Z$5),rzf!$A$1:$A$101,rzf!$B$1:$B$101))</f>
        <v/>
      </c>
      <c r="AE8" s="1" t="str">
        <f>IF(Fouten!AE8="","",LOOKUP(INT(100-Fouten!AE8*100/Fouten!$Z$5),rzf!$A$1:$A$101,rzf!$B$1:$B$101))</f>
        <v/>
      </c>
      <c r="AF8" s="21" t="str">
        <f>IF(Fouten!AF8="","",LOOKUP(INT(100-Fouten!AF8*100/Fouten!$Z$5),rzf!$A$1:$A$101,rzf!$B$1:$B$101))</f>
        <v/>
      </c>
      <c r="AG8" s="6" t="str">
        <f t="shared" si="0"/>
        <v/>
      </c>
    </row>
    <row r="9" spans="1:33" ht="12.95" customHeight="1" x14ac:dyDescent="0.2">
      <c r="A9" s="3">
        <v>3</v>
      </c>
      <c r="B9" s="4" t="str">
        <f>IF(Fouten!B9="","",Fouten!B9)</f>
        <v/>
      </c>
      <c r="C9" s="3" t="str">
        <f>IF(Fouten!C9="","",LOOKUP(INT(100-Fouten!C9*100/Fouten!$C$5),rzf!$A$1:$A$101,rzf!$B$1:$B$101))</f>
        <v/>
      </c>
      <c r="D9" s="3" t="str">
        <f>IF(Fouten!D9="","",LOOKUP(INT(100-Fouten!D9*100/Fouten!$D$5),rzf!$A$1:$A$101,rzf!$B$1:$B$101))</f>
        <v/>
      </c>
      <c r="E9" s="3" t="str">
        <f>IF(Fouten!E9="","",LOOKUP(INT(100-Fouten!E9*100/Fouten!$E$5),rzf!$A$1:$A$101,rzf!$B$1:$B$101))</f>
        <v/>
      </c>
      <c r="F9" s="3" t="str">
        <f>IF(Fouten!F9="","",LOOKUP(INT(100-Fouten!F9*100/Fouten!$F$5),rzf!$A$1:$A$101,rzf!$B$1:$B$101))</f>
        <v/>
      </c>
      <c r="G9" s="3" t="str">
        <f>IF(Fouten!G9="","",LOOKUP(INT(100-Fouten!G9*100/Fouten!$G$5),rzf!$A$1:$A$101,rzf!$B$1:$B$101))</f>
        <v/>
      </c>
      <c r="H9" s="3" t="str">
        <f>IF(Fouten!H9="","",LOOKUP(INT(100-Fouten!H9*100/Fouten!$H$5),rzf!$A$1:$A$101,rzf!$B$1:$B$101))</f>
        <v/>
      </c>
      <c r="I9" s="3" t="str">
        <f>IF(Fouten!I9="","",LOOKUP(INT(100-Fouten!I9*100/Fouten!$I$5),rzf!$A$1:$A$101,rzf!$B$1:$B$101))</f>
        <v/>
      </c>
      <c r="J9" s="3" t="str">
        <f>IF(Fouten!J9="","",LOOKUP(INT(100-Fouten!J9*100/Fouten!$J$5),rzf!$A$1:$A$101,rzf!$B$1:$B$101))</f>
        <v/>
      </c>
      <c r="K9" s="3" t="str">
        <f>IF(Fouten!K9="","",LOOKUP(INT(100-Fouten!K9*100/Fouten!$K$5),rzf!$A$1:$A$101,rzf!$B$1:$B$101))</f>
        <v/>
      </c>
      <c r="L9" s="3" t="str">
        <f>IF(Fouten!L9="","",LOOKUP(INT(100-Fouten!L9*100/Fouten!$L$5),rzf!$A$1:$A$101,rzf!$B$1:$B$101))</f>
        <v/>
      </c>
      <c r="M9" s="3" t="str">
        <f>IF(Fouten!M9="","",LOOKUP(INT(100-Fouten!M9*100/Fouten!$M$5),rzf!$A$1:$A$101,rzf!$B$1:$B$101))</f>
        <v/>
      </c>
      <c r="N9" s="3" t="str">
        <f>IF(Fouten!N9="","",LOOKUP(INT(100-Fouten!N9*100/Fouten!$N$5),rzf!$A$1:$A$101,rzf!$B$1:$B$101))</f>
        <v/>
      </c>
      <c r="O9" s="3" t="str">
        <f>IF(Fouten!O9="","",LOOKUP(INT(100-Fouten!O9*100/Fouten!$O$5),rzf!$A$1:$A$101,rzf!$B$1:$B$101))</f>
        <v/>
      </c>
      <c r="P9" s="3" t="str">
        <f>IF(Fouten!P9="","",LOOKUP(INT(100-Fouten!P9*100/Fouten!$P$5),rzf!$A$1:$A$101,rzf!$B$1:$B$101))</f>
        <v/>
      </c>
      <c r="Q9" s="3" t="str">
        <f>IF(Fouten!Q9="","",LOOKUP(INT(100-Fouten!Q9*100/Fouten!$Q$5),rzf!$A$1:$A$101,rzf!$B$1:$B$101))</f>
        <v/>
      </c>
      <c r="R9" s="3" t="str">
        <f>IF(Fouten!R9="","",LOOKUP(INT(100-Fouten!R9*100/Fouten!$R$5),rzf!$A$1:$A$101,rzf!$B$1:$B$101))</f>
        <v/>
      </c>
      <c r="S9" s="3" t="str">
        <f>IF(Fouten!S9="","",LOOKUP(INT(100-Fouten!S9*100/Fouten!$S$5),rzf!$A$1:$A$101,rzf!$B$1:$B$101))</f>
        <v/>
      </c>
      <c r="T9" s="3" t="str">
        <f>IF(Fouten!T9="","",LOOKUP(INT(100-Fouten!T9*100/Fouten!$T$5),rzf!$A$1:$A$101,rzf!$B$1:$B$101))</f>
        <v/>
      </c>
      <c r="U9" s="3" t="str">
        <f>IF(Fouten!U9="","",LOOKUP(INT(100-Fouten!U9*100/Fouten!$U$5),rzf!$A$1:$A$101,rzf!$B$1:$B$101))</f>
        <v/>
      </c>
      <c r="V9" s="3" t="str">
        <f>IF(Fouten!V9="","",LOOKUP(INT(100-Fouten!V9*100/Fouten!$V$5),rzf!$A$1:$A$101,rzf!$B$1:$B$101))</f>
        <v/>
      </c>
      <c r="W9" s="3" t="str">
        <f>IF(Fouten!W9="","",LOOKUP(INT(100-Fouten!W9*100/Fouten!$W$5),rzf!$A$1:$A$101,rzf!$B$1:$B$101))</f>
        <v/>
      </c>
      <c r="X9" s="3" t="str">
        <f>IF(Fouten!X9="","",LOOKUP(INT(100-Fouten!X9*100/Fouten!$X$5),rzf!$A$1:$A$101,rzf!$B$1:$B$101))</f>
        <v/>
      </c>
      <c r="Y9" s="3" t="str">
        <f>IF(Fouten!Y9="","",LOOKUP(INT(100-Fouten!Y9*100/Fouten!$Y$5),rzf!$A$1:$A$101,rzf!$B$1:$B$101))</f>
        <v/>
      </c>
      <c r="Z9" s="3" t="str">
        <f>IF(Fouten!Z9="","",LOOKUP(INT(100-Fouten!Z9*100/Fouten!$Z$5),rzf!$A$1:$A$101,rzf!$B$1:$B$101))</f>
        <v/>
      </c>
      <c r="AA9" s="3" t="str">
        <f>IF(Fouten!AA9="","",LOOKUP(INT(100-Fouten!AA9*100/Fouten!$Z$5),rzf!$A$1:$A$101,rzf!$B$1:$B$101))</f>
        <v/>
      </c>
      <c r="AB9" s="3" t="str">
        <f>IF(Fouten!AB9="","",LOOKUP(INT(100-Fouten!AB9*100/Fouten!$Z$5),rzf!$A$1:$A$101,rzf!$B$1:$B$101))</f>
        <v/>
      </c>
      <c r="AC9" s="3" t="str">
        <f>IF(Fouten!AC9="","",LOOKUP(INT(100-Fouten!AC9*100/Fouten!$Z$5),rzf!$A$1:$A$101,rzf!$B$1:$B$101))</f>
        <v/>
      </c>
      <c r="AD9" s="3" t="str">
        <f>IF(Fouten!AD9="","",LOOKUP(INT(100-Fouten!AD9*100/Fouten!$Z$5),rzf!$A$1:$A$101,rzf!$B$1:$B$101))</f>
        <v/>
      </c>
      <c r="AE9" s="3" t="str">
        <f>IF(Fouten!AE9="","",LOOKUP(INT(100-Fouten!AE9*100/Fouten!$Z$5),rzf!$A$1:$A$101,rzf!$B$1:$B$101))</f>
        <v/>
      </c>
      <c r="AF9" s="20" t="str">
        <f>IF(Fouten!AF9="","",LOOKUP(INT(100-Fouten!AF9*100/Fouten!$Z$5),rzf!$A$1:$A$101,rzf!$B$1:$B$101))</f>
        <v/>
      </c>
      <c r="AG9" s="5" t="str">
        <f t="shared" si="0"/>
        <v/>
      </c>
    </row>
    <row r="10" spans="1:33" ht="12.95" customHeight="1" x14ac:dyDescent="0.2">
      <c r="A10" s="1">
        <v>4</v>
      </c>
      <c r="B10" s="2" t="str">
        <f>IF(Fouten!B10="","",Fouten!B10)</f>
        <v/>
      </c>
      <c r="C10" s="1" t="str">
        <f>IF(Fouten!C10="","",LOOKUP(INT(100-Fouten!C10*100/Fouten!$C$5),rzf!$A$1:$A$101,rzf!$B$1:$B$101))</f>
        <v/>
      </c>
      <c r="D10" s="1" t="str">
        <f>IF(Fouten!D10="","",LOOKUP(INT(100-Fouten!D10*100/Fouten!$D$5),rzf!$A$1:$A$101,rzf!$B$1:$B$101))</f>
        <v/>
      </c>
      <c r="E10" s="1" t="str">
        <f>IF(Fouten!E10="","",LOOKUP(INT(100-Fouten!E10*100/Fouten!$E$5),rzf!$A$1:$A$101,rzf!$B$1:$B$101))</f>
        <v/>
      </c>
      <c r="F10" s="1" t="str">
        <f>IF(Fouten!F10="","",LOOKUP(INT(100-Fouten!F10*100/Fouten!$F$5),rzf!$A$1:$A$101,rzf!$B$1:$B$101))</f>
        <v/>
      </c>
      <c r="G10" s="1" t="str">
        <f>IF(Fouten!G10="","",LOOKUP(INT(100-Fouten!G10*100/Fouten!$G$5),rzf!$A$1:$A$101,rzf!$B$1:$B$101))</f>
        <v/>
      </c>
      <c r="H10" s="1" t="str">
        <f>IF(Fouten!H10="","",LOOKUP(INT(100-Fouten!H10*100/Fouten!$H$5),rzf!$A$1:$A$101,rzf!$B$1:$B$101))</f>
        <v/>
      </c>
      <c r="I10" s="1" t="str">
        <f>IF(Fouten!I10="","",LOOKUP(INT(100-Fouten!I10*100/Fouten!$I$5),rzf!$A$1:$A$101,rzf!$B$1:$B$101))</f>
        <v/>
      </c>
      <c r="J10" s="1" t="str">
        <f>IF(Fouten!J10="","",LOOKUP(INT(100-Fouten!J10*100/Fouten!$J$5),rzf!$A$1:$A$101,rzf!$B$1:$B$101))</f>
        <v/>
      </c>
      <c r="K10" s="1" t="str">
        <f>IF(Fouten!K10="","",LOOKUP(INT(100-Fouten!K10*100/Fouten!$K$5),rzf!$A$1:$A$101,rzf!$B$1:$B$101))</f>
        <v/>
      </c>
      <c r="L10" s="1" t="str">
        <f>IF(Fouten!L10="","",LOOKUP(INT(100-Fouten!L10*100/Fouten!$L$5),rzf!$A$1:$A$101,rzf!$B$1:$B$101))</f>
        <v/>
      </c>
      <c r="M10" s="1" t="str">
        <f>IF(Fouten!M10="","",LOOKUP(INT(100-Fouten!M10*100/Fouten!$M$5),rzf!$A$1:$A$101,rzf!$B$1:$B$101))</f>
        <v/>
      </c>
      <c r="N10" s="1" t="str">
        <f>IF(Fouten!N10="","",LOOKUP(INT(100-Fouten!N10*100/Fouten!$N$5),rzf!$A$1:$A$101,rzf!$B$1:$B$101))</f>
        <v/>
      </c>
      <c r="O10" s="1" t="str">
        <f>IF(Fouten!O10="","",LOOKUP(INT(100-Fouten!O10*100/Fouten!$O$5),rzf!$A$1:$A$101,rzf!$B$1:$B$101))</f>
        <v/>
      </c>
      <c r="P10" s="1" t="str">
        <f>IF(Fouten!P10="","",LOOKUP(INT(100-Fouten!P10*100/Fouten!$P$5),rzf!$A$1:$A$101,rzf!$B$1:$B$101))</f>
        <v/>
      </c>
      <c r="Q10" s="1" t="str">
        <f>IF(Fouten!Q10="","",LOOKUP(INT(100-Fouten!Q10*100/Fouten!$Q$5),rzf!$A$1:$A$101,rzf!$B$1:$B$101))</f>
        <v/>
      </c>
      <c r="R10" s="1" t="str">
        <f>IF(Fouten!R10="","",LOOKUP(INT(100-Fouten!R10*100/Fouten!$R$5),rzf!$A$1:$A$101,rzf!$B$1:$B$101))</f>
        <v/>
      </c>
      <c r="S10" s="1" t="str">
        <f>IF(Fouten!S10="","",LOOKUP(INT(100-Fouten!S10*100/Fouten!$S$5),rzf!$A$1:$A$101,rzf!$B$1:$B$101))</f>
        <v/>
      </c>
      <c r="T10" s="1" t="str">
        <f>IF(Fouten!T10="","",LOOKUP(INT(100-Fouten!T10*100/Fouten!$T$5),rzf!$A$1:$A$101,rzf!$B$1:$B$101))</f>
        <v/>
      </c>
      <c r="U10" s="1" t="str">
        <f>IF(Fouten!U10="","",LOOKUP(INT(100-Fouten!U10*100/Fouten!$U$5),rzf!$A$1:$A$101,rzf!$B$1:$B$101))</f>
        <v/>
      </c>
      <c r="V10" s="1" t="str">
        <f>IF(Fouten!V10="","",LOOKUP(INT(100-Fouten!V10*100/Fouten!$V$5),rzf!$A$1:$A$101,rzf!$B$1:$B$101))</f>
        <v/>
      </c>
      <c r="W10" s="1" t="str">
        <f>IF(Fouten!W10="","",LOOKUP(INT(100-Fouten!W10*100/Fouten!$W$5),rzf!$A$1:$A$101,rzf!$B$1:$B$101))</f>
        <v/>
      </c>
      <c r="X10" s="1" t="str">
        <f>IF(Fouten!X10="","",LOOKUP(INT(100-Fouten!X10*100/Fouten!$X$5),rzf!$A$1:$A$101,rzf!$B$1:$B$101))</f>
        <v/>
      </c>
      <c r="Y10" s="1" t="str">
        <f>IF(Fouten!Y10="","",LOOKUP(INT(100-Fouten!Y10*100/Fouten!$Y$5),rzf!$A$1:$A$101,rzf!$B$1:$B$101))</f>
        <v/>
      </c>
      <c r="Z10" s="1" t="str">
        <f>IF(Fouten!Z10="","",LOOKUP(INT(100-Fouten!Z10*100/Fouten!$Z$5),rzf!$A$1:$A$101,rzf!$B$1:$B$101))</f>
        <v/>
      </c>
      <c r="AA10" s="1" t="str">
        <f>IF(Fouten!AA10="","",LOOKUP(INT(100-Fouten!AA10*100/Fouten!$Z$5),rzf!$A$1:$A$101,rzf!$B$1:$B$101))</f>
        <v/>
      </c>
      <c r="AB10" s="1" t="str">
        <f>IF(Fouten!AB10="","",LOOKUP(INT(100-Fouten!AB10*100/Fouten!$Z$5),rzf!$A$1:$A$101,rzf!$B$1:$B$101))</f>
        <v/>
      </c>
      <c r="AC10" s="1" t="str">
        <f>IF(Fouten!AC10="","",LOOKUP(INT(100-Fouten!AC10*100/Fouten!$Z$5),rzf!$A$1:$A$101,rzf!$B$1:$B$101))</f>
        <v/>
      </c>
      <c r="AD10" s="1" t="str">
        <f>IF(Fouten!AD10="","",LOOKUP(INT(100-Fouten!AD10*100/Fouten!$Z$5),rzf!$A$1:$A$101,rzf!$B$1:$B$101))</f>
        <v/>
      </c>
      <c r="AE10" s="1" t="str">
        <f>IF(Fouten!AE10="","",LOOKUP(INT(100-Fouten!AE10*100/Fouten!$Z$5),rzf!$A$1:$A$101,rzf!$B$1:$B$101))</f>
        <v/>
      </c>
      <c r="AF10" s="21" t="str">
        <f>IF(Fouten!AF10="","",LOOKUP(INT(100-Fouten!AF10*100/Fouten!$Z$5),rzf!$A$1:$A$101,rzf!$B$1:$B$101))</f>
        <v/>
      </c>
      <c r="AG10" s="6" t="str">
        <f t="shared" si="0"/>
        <v/>
      </c>
    </row>
    <row r="11" spans="1:33" ht="12.95" customHeight="1" x14ac:dyDescent="0.2">
      <c r="A11" s="3">
        <v>5</v>
      </c>
      <c r="B11" s="4" t="str">
        <f>IF(Fouten!B11="","",Fouten!B11)</f>
        <v/>
      </c>
      <c r="C11" s="3" t="str">
        <f>IF(Fouten!C11="","",LOOKUP(INT(100-Fouten!C11*100/Fouten!$C$5),rzf!$A$1:$A$101,rzf!$B$1:$B$101))</f>
        <v/>
      </c>
      <c r="D11" s="3" t="str">
        <f>IF(Fouten!D11="","",LOOKUP(INT(100-Fouten!D11*100/Fouten!$D$5),rzf!$A$1:$A$101,rzf!$B$1:$B$101))</f>
        <v/>
      </c>
      <c r="E11" s="3" t="str">
        <f>IF(Fouten!E11="","",LOOKUP(INT(100-Fouten!E11*100/Fouten!$E$5),rzf!$A$1:$A$101,rzf!$B$1:$B$101))</f>
        <v/>
      </c>
      <c r="F11" s="3" t="str">
        <f>IF(Fouten!F11="","",LOOKUP(INT(100-Fouten!F11*100/Fouten!$F$5),rzf!$A$1:$A$101,rzf!$B$1:$B$101))</f>
        <v/>
      </c>
      <c r="G11" s="3" t="str">
        <f>IF(Fouten!G11="","",LOOKUP(INT(100-Fouten!G11*100/Fouten!$G$5),rzf!$A$1:$A$101,rzf!$B$1:$B$101))</f>
        <v/>
      </c>
      <c r="H11" s="3" t="str">
        <f>IF(Fouten!H11="","",LOOKUP(INT(100-Fouten!H11*100/Fouten!$H$5),rzf!$A$1:$A$101,rzf!$B$1:$B$101))</f>
        <v/>
      </c>
      <c r="I11" s="3" t="str">
        <f>IF(Fouten!I11="","",LOOKUP(INT(100-Fouten!I11*100/Fouten!$I$5),rzf!$A$1:$A$101,rzf!$B$1:$B$101))</f>
        <v/>
      </c>
      <c r="J11" s="3" t="str">
        <f>IF(Fouten!J11="","",LOOKUP(INT(100-Fouten!J11*100/Fouten!$J$5),rzf!$A$1:$A$101,rzf!$B$1:$B$101))</f>
        <v/>
      </c>
      <c r="K11" s="3" t="str">
        <f>IF(Fouten!K11="","",LOOKUP(INT(100-Fouten!K11*100/Fouten!$K$5),rzf!$A$1:$A$101,rzf!$B$1:$B$101))</f>
        <v/>
      </c>
      <c r="L11" s="3" t="str">
        <f>IF(Fouten!L11="","",LOOKUP(INT(100-Fouten!L11*100/Fouten!$L$5),rzf!$A$1:$A$101,rzf!$B$1:$B$101))</f>
        <v/>
      </c>
      <c r="M11" s="3" t="str">
        <f>IF(Fouten!M11="","",LOOKUP(INT(100-Fouten!M11*100/Fouten!$M$5),rzf!$A$1:$A$101,rzf!$B$1:$B$101))</f>
        <v/>
      </c>
      <c r="N11" s="3" t="str">
        <f>IF(Fouten!N11="","",LOOKUP(INT(100-Fouten!N11*100/Fouten!$N$5),rzf!$A$1:$A$101,rzf!$B$1:$B$101))</f>
        <v/>
      </c>
      <c r="O11" s="3" t="str">
        <f>IF(Fouten!O11="","",LOOKUP(INT(100-Fouten!O11*100/Fouten!$O$5),rzf!$A$1:$A$101,rzf!$B$1:$B$101))</f>
        <v/>
      </c>
      <c r="P11" s="3" t="str">
        <f>IF(Fouten!P11="","",LOOKUP(INT(100-Fouten!P11*100/Fouten!$P$5),rzf!$A$1:$A$101,rzf!$B$1:$B$101))</f>
        <v/>
      </c>
      <c r="Q11" s="3" t="str">
        <f>IF(Fouten!Q11="","",LOOKUP(INT(100-Fouten!Q11*100/Fouten!$Q$5),rzf!$A$1:$A$101,rzf!$B$1:$B$101))</f>
        <v/>
      </c>
      <c r="R11" s="3" t="str">
        <f>IF(Fouten!R11="","",LOOKUP(INT(100-Fouten!R11*100/Fouten!$R$5),rzf!$A$1:$A$101,rzf!$B$1:$B$101))</f>
        <v/>
      </c>
      <c r="S11" s="3" t="str">
        <f>IF(Fouten!S11="","",LOOKUP(INT(100-Fouten!S11*100/Fouten!$S$5),rzf!$A$1:$A$101,rzf!$B$1:$B$101))</f>
        <v/>
      </c>
      <c r="T11" s="3" t="str">
        <f>IF(Fouten!T11="","",LOOKUP(INT(100-Fouten!T11*100/Fouten!$T$5),rzf!$A$1:$A$101,rzf!$B$1:$B$101))</f>
        <v/>
      </c>
      <c r="U11" s="3" t="str">
        <f>IF(Fouten!U11="","",LOOKUP(INT(100-Fouten!U11*100/Fouten!$U$5),rzf!$A$1:$A$101,rzf!$B$1:$B$101))</f>
        <v/>
      </c>
      <c r="V11" s="3" t="str">
        <f>IF(Fouten!V11="","",LOOKUP(INT(100-Fouten!V11*100/Fouten!$V$5),rzf!$A$1:$A$101,rzf!$B$1:$B$101))</f>
        <v/>
      </c>
      <c r="W11" s="3" t="str">
        <f>IF(Fouten!W11="","",LOOKUP(INT(100-Fouten!W11*100/Fouten!$W$5),rzf!$A$1:$A$101,rzf!$B$1:$B$101))</f>
        <v/>
      </c>
      <c r="X11" s="3" t="str">
        <f>IF(Fouten!X11="","",LOOKUP(INT(100-Fouten!X11*100/Fouten!$X$5),rzf!$A$1:$A$101,rzf!$B$1:$B$101))</f>
        <v/>
      </c>
      <c r="Y11" s="3" t="str">
        <f>IF(Fouten!Y11="","",LOOKUP(INT(100-Fouten!Y11*100/Fouten!$Y$5),rzf!$A$1:$A$101,rzf!$B$1:$B$101))</f>
        <v/>
      </c>
      <c r="Z11" s="3" t="str">
        <f>IF(Fouten!Z11="","",LOOKUP(INT(100-Fouten!Z11*100/Fouten!$Z$5),rzf!$A$1:$A$101,rzf!$B$1:$B$101))</f>
        <v/>
      </c>
      <c r="AA11" s="3" t="str">
        <f>IF(Fouten!AA11="","",LOOKUP(INT(100-Fouten!AA11*100/Fouten!$Z$5),rzf!$A$1:$A$101,rzf!$B$1:$B$101))</f>
        <v/>
      </c>
      <c r="AB11" s="3" t="str">
        <f>IF(Fouten!AB11="","",LOOKUP(INT(100-Fouten!AB11*100/Fouten!$Z$5),rzf!$A$1:$A$101,rzf!$B$1:$B$101))</f>
        <v/>
      </c>
      <c r="AC11" s="3" t="str">
        <f>IF(Fouten!AC11="","",LOOKUP(INT(100-Fouten!AC11*100/Fouten!$Z$5),rzf!$A$1:$A$101,rzf!$B$1:$B$101))</f>
        <v/>
      </c>
      <c r="AD11" s="3" t="str">
        <f>IF(Fouten!AD11="","",LOOKUP(INT(100-Fouten!AD11*100/Fouten!$Z$5),rzf!$A$1:$A$101,rzf!$B$1:$B$101))</f>
        <v/>
      </c>
      <c r="AE11" s="3" t="str">
        <f>IF(Fouten!AE11="","",LOOKUP(INT(100-Fouten!AE11*100/Fouten!$Z$5),rzf!$A$1:$A$101,rzf!$B$1:$B$101))</f>
        <v/>
      </c>
      <c r="AF11" s="20" t="str">
        <f>IF(Fouten!AF11="","",LOOKUP(INT(100-Fouten!AF11*100/Fouten!$Z$5),rzf!$A$1:$A$101,rzf!$B$1:$B$101))</f>
        <v/>
      </c>
      <c r="AG11" s="5" t="str">
        <f t="shared" si="0"/>
        <v/>
      </c>
    </row>
    <row r="12" spans="1:33" ht="12.95" customHeight="1" x14ac:dyDescent="0.2">
      <c r="A12" s="1">
        <v>6</v>
      </c>
      <c r="B12" s="2" t="str">
        <f>IF(Fouten!B12="","",Fouten!B12)</f>
        <v/>
      </c>
      <c r="C12" s="1" t="str">
        <f>IF(Fouten!C12="","",LOOKUP(INT(100-Fouten!C12*100/Fouten!$C$5),rzf!$A$1:$A$101,rzf!$B$1:$B$101))</f>
        <v/>
      </c>
      <c r="D12" s="1" t="str">
        <f>IF(Fouten!D12="","",LOOKUP(INT(100-Fouten!D12*100/Fouten!$D$5),rzf!$A$1:$A$101,rzf!$B$1:$B$101))</f>
        <v/>
      </c>
      <c r="E12" s="1" t="str">
        <f>IF(Fouten!E12="","",LOOKUP(INT(100-Fouten!E12*100/Fouten!$E$5),rzf!$A$1:$A$101,rzf!$B$1:$B$101))</f>
        <v/>
      </c>
      <c r="F12" s="1" t="str">
        <f>IF(Fouten!F12="","",LOOKUP(INT(100-Fouten!F12*100/Fouten!$F$5),rzf!$A$1:$A$101,rzf!$B$1:$B$101))</f>
        <v/>
      </c>
      <c r="G12" s="1" t="str">
        <f>IF(Fouten!G12="","",LOOKUP(INT(100-Fouten!G12*100/Fouten!$G$5),rzf!$A$1:$A$101,rzf!$B$1:$B$101))</f>
        <v/>
      </c>
      <c r="H12" s="1" t="str">
        <f>IF(Fouten!H12="","",LOOKUP(INT(100-Fouten!H12*100/Fouten!$H$5),rzf!$A$1:$A$101,rzf!$B$1:$B$101))</f>
        <v/>
      </c>
      <c r="I12" s="1" t="str">
        <f>IF(Fouten!I12="","",LOOKUP(INT(100-Fouten!I12*100/Fouten!$I$5),rzf!$A$1:$A$101,rzf!$B$1:$B$101))</f>
        <v/>
      </c>
      <c r="J12" s="1" t="str">
        <f>IF(Fouten!J12="","",LOOKUP(INT(100-Fouten!J12*100/Fouten!$J$5),rzf!$A$1:$A$101,rzf!$B$1:$B$101))</f>
        <v/>
      </c>
      <c r="K12" s="1" t="str">
        <f>IF(Fouten!K12="","",LOOKUP(INT(100-Fouten!K12*100/Fouten!$K$5),rzf!$A$1:$A$101,rzf!$B$1:$B$101))</f>
        <v/>
      </c>
      <c r="L12" s="1" t="str">
        <f>IF(Fouten!L12="","",LOOKUP(INT(100-Fouten!L12*100/Fouten!$L$5),rzf!$A$1:$A$101,rzf!$B$1:$B$101))</f>
        <v/>
      </c>
      <c r="M12" s="1" t="str">
        <f>IF(Fouten!M12="","",LOOKUP(INT(100-Fouten!M12*100/Fouten!$M$5),rzf!$A$1:$A$101,rzf!$B$1:$B$101))</f>
        <v/>
      </c>
      <c r="N12" s="1" t="str">
        <f>IF(Fouten!N12="","",LOOKUP(INT(100-Fouten!N12*100/Fouten!$N$5),rzf!$A$1:$A$101,rzf!$B$1:$B$101))</f>
        <v/>
      </c>
      <c r="O12" s="1" t="str">
        <f>IF(Fouten!O12="","",LOOKUP(INT(100-Fouten!O12*100/Fouten!$O$5),rzf!$A$1:$A$101,rzf!$B$1:$B$101))</f>
        <v/>
      </c>
      <c r="P12" s="1" t="str">
        <f>IF(Fouten!P12="","",LOOKUP(INT(100-Fouten!P12*100/Fouten!$P$5),rzf!$A$1:$A$101,rzf!$B$1:$B$101))</f>
        <v/>
      </c>
      <c r="Q12" s="1" t="str">
        <f>IF(Fouten!Q12="","",LOOKUP(INT(100-Fouten!Q12*100/Fouten!$Q$5),rzf!$A$1:$A$101,rzf!$B$1:$B$101))</f>
        <v/>
      </c>
      <c r="R12" s="1" t="str">
        <f>IF(Fouten!R12="","",LOOKUP(INT(100-Fouten!R12*100/Fouten!$R$5),rzf!$A$1:$A$101,rzf!$B$1:$B$101))</f>
        <v/>
      </c>
      <c r="S12" s="1" t="str">
        <f>IF(Fouten!S12="","",LOOKUP(INT(100-Fouten!S12*100/Fouten!$S$5),rzf!$A$1:$A$101,rzf!$B$1:$B$101))</f>
        <v/>
      </c>
      <c r="T12" s="1" t="str">
        <f>IF(Fouten!T12="","",LOOKUP(INT(100-Fouten!T12*100/Fouten!$T$5),rzf!$A$1:$A$101,rzf!$B$1:$B$101))</f>
        <v/>
      </c>
      <c r="U12" s="1" t="str">
        <f>IF(Fouten!U12="","",LOOKUP(INT(100-Fouten!U12*100/Fouten!$U$5),rzf!$A$1:$A$101,rzf!$B$1:$B$101))</f>
        <v/>
      </c>
      <c r="V12" s="1" t="str">
        <f>IF(Fouten!V12="","",LOOKUP(INT(100-Fouten!V12*100/Fouten!$V$5),rzf!$A$1:$A$101,rzf!$B$1:$B$101))</f>
        <v/>
      </c>
      <c r="W12" s="1" t="str">
        <f>IF(Fouten!W12="","",LOOKUP(INT(100-Fouten!W12*100/Fouten!$W$5),rzf!$A$1:$A$101,rzf!$B$1:$B$101))</f>
        <v/>
      </c>
      <c r="X12" s="1" t="str">
        <f>IF(Fouten!X12="","",LOOKUP(INT(100-Fouten!X12*100/Fouten!$X$5),rzf!$A$1:$A$101,rzf!$B$1:$B$101))</f>
        <v/>
      </c>
      <c r="Y12" s="1" t="str">
        <f>IF(Fouten!Y12="","",LOOKUP(INT(100-Fouten!Y12*100/Fouten!$Y$5),rzf!$A$1:$A$101,rzf!$B$1:$B$101))</f>
        <v/>
      </c>
      <c r="Z12" s="1" t="str">
        <f>IF(Fouten!Z12="","",LOOKUP(INT(100-Fouten!Z12*100/Fouten!$Z$5),rzf!$A$1:$A$101,rzf!$B$1:$B$101))</f>
        <v/>
      </c>
      <c r="AA12" s="1" t="str">
        <f>IF(Fouten!AA12="","",LOOKUP(INT(100-Fouten!AA12*100/Fouten!$Z$5),rzf!$A$1:$A$101,rzf!$B$1:$B$101))</f>
        <v/>
      </c>
      <c r="AB12" s="1" t="str">
        <f>IF(Fouten!AB12="","",LOOKUP(INT(100-Fouten!AB12*100/Fouten!$Z$5),rzf!$A$1:$A$101,rzf!$B$1:$B$101))</f>
        <v/>
      </c>
      <c r="AC12" s="1" t="str">
        <f>IF(Fouten!AC12="","",LOOKUP(INT(100-Fouten!AC12*100/Fouten!$Z$5),rzf!$A$1:$A$101,rzf!$B$1:$B$101))</f>
        <v/>
      </c>
      <c r="AD12" s="1" t="str">
        <f>IF(Fouten!AD12="","",LOOKUP(INT(100-Fouten!AD12*100/Fouten!$Z$5),rzf!$A$1:$A$101,rzf!$B$1:$B$101))</f>
        <v/>
      </c>
      <c r="AE12" s="1" t="str">
        <f>IF(Fouten!AE12="","",LOOKUP(INT(100-Fouten!AE12*100/Fouten!$Z$5),rzf!$A$1:$A$101,rzf!$B$1:$B$101))</f>
        <v/>
      </c>
      <c r="AF12" s="21" t="str">
        <f>IF(Fouten!AF12="","",LOOKUP(INT(100-Fouten!AF12*100/Fouten!$Z$5),rzf!$A$1:$A$101,rzf!$B$1:$B$101))</f>
        <v/>
      </c>
      <c r="AG12" s="6" t="str">
        <f t="shared" si="0"/>
        <v/>
      </c>
    </row>
    <row r="13" spans="1:33" ht="12.95" customHeight="1" x14ac:dyDescent="0.2">
      <c r="A13" s="3">
        <v>7</v>
      </c>
      <c r="B13" s="4" t="str">
        <f>IF(Fouten!B13="","",Fouten!B13)</f>
        <v/>
      </c>
      <c r="C13" s="3" t="str">
        <f>IF(Fouten!C13="","",LOOKUP(INT(100-Fouten!C13*100/Fouten!$C$5),rzf!$A$1:$A$101,rzf!$B$1:$B$101))</f>
        <v/>
      </c>
      <c r="D13" s="3" t="str">
        <f>IF(Fouten!D13="","",LOOKUP(INT(100-Fouten!D13*100/Fouten!$D$5),rzf!$A$1:$A$101,rzf!$B$1:$B$101))</f>
        <v/>
      </c>
      <c r="E13" s="3" t="str">
        <f>IF(Fouten!E13="","",LOOKUP(INT(100-Fouten!E13*100/Fouten!$E$5),rzf!$A$1:$A$101,rzf!$B$1:$B$101))</f>
        <v/>
      </c>
      <c r="F13" s="3" t="str">
        <f>IF(Fouten!F13="","",LOOKUP(INT(100-Fouten!F13*100/Fouten!$F$5),rzf!$A$1:$A$101,rzf!$B$1:$B$101))</f>
        <v/>
      </c>
      <c r="G13" s="3" t="str">
        <f>IF(Fouten!G13="","",LOOKUP(INT(100-Fouten!G13*100/Fouten!$G$5),rzf!$A$1:$A$101,rzf!$B$1:$B$101))</f>
        <v/>
      </c>
      <c r="H13" s="3" t="str">
        <f>IF(Fouten!H13="","",LOOKUP(INT(100-Fouten!H13*100/Fouten!$H$5),rzf!$A$1:$A$101,rzf!$B$1:$B$101))</f>
        <v/>
      </c>
      <c r="I13" s="3" t="str">
        <f>IF(Fouten!I13="","",LOOKUP(INT(100-Fouten!I13*100/Fouten!$I$5),rzf!$A$1:$A$101,rzf!$B$1:$B$101))</f>
        <v/>
      </c>
      <c r="J13" s="3" t="str">
        <f>IF(Fouten!J13="","",LOOKUP(INT(100-Fouten!J13*100/Fouten!$J$5),rzf!$A$1:$A$101,rzf!$B$1:$B$101))</f>
        <v/>
      </c>
      <c r="K13" s="3" t="str">
        <f>IF(Fouten!K13="","",LOOKUP(INT(100-Fouten!K13*100/Fouten!$K$5),rzf!$A$1:$A$101,rzf!$B$1:$B$101))</f>
        <v/>
      </c>
      <c r="L13" s="3" t="str">
        <f>IF(Fouten!L13="","",LOOKUP(INT(100-Fouten!L13*100/Fouten!$L$5),rzf!$A$1:$A$101,rzf!$B$1:$B$101))</f>
        <v/>
      </c>
      <c r="M13" s="3" t="str">
        <f>IF(Fouten!M13="","",LOOKUP(INT(100-Fouten!M13*100/Fouten!$M$5),rzf!$A$1:$A$101,rzf!$B$1:$B$101))</f>
        <v/>
      </c>
      <c r="N13" s="3" t="str">
        <f>IF(Fouten!N13="","",LOOKUP(INT(100-Fouten!N13*100/Fouten!$N$5),rzf!$A$1:$A$101,rzf!$B$1:$B$101))</f>
        <v/>
      </c>
      <c r="O13" s="3" t="str">
        <f>IF(Fouten!O13="","",LOOKUP(INT(100-Fouten!O13*100/Fouten!$O$5),rzf!$A$1:$A$101,rzf!$B$1:$B$101))</f>
        <v/>
      </c>
      <c r="P13" s="3" t="str">
        <f>IF(Fouten!P13="","",LOOKUP(INT(100-Fouten!P13*100/Fouten!$P$5),rzf!$A$1:$A$101,rzf!$B$1:$B$101))</f>
        <v/>
      </c>
      <c r="Q13" s="3" t="str">
        <f>IF(Fouten!Q13="","",LOOKUP(INT(100-Fouten!Q13*100/Fouten!$Q$5),rzf!$A$1:$A$101,rzf!$B$1:$B$101))</f>
        <v/>
      </c>
      <c r="R13" s="3" t="str">
        <f>IF(Fouten!R13="","",LOOKUP(INT(100-Fouten!R13*100/Fouten!$R$5),rzf!$A$1:$A$101,rzf!$B$1:$B$101))</f>
        <v/>
      </c>
      <c r="S13" s="3" t="str">
        <f>IF(Fouten!S13="","",LOOKUP(INT(100-Fouten!S13*100/Fouten!$S$5),rzf!$A$1:$A$101,rzf!$B$1:$B$101))</f>
        <v/>
      </c>
      <c r="T13" s="3" t="str">
        <f>IF(Fouten!T13="","",LOOKUP(INT(100-Fouten!T13*100/Fouten!$T$5),rzf!$A$1:$A$101,rzf!$B$1:$B$101))</f>
        <v/>
      </c>
      <c r="U13" s="3" t="str">
        <f>IF(Fouten!U13="","",LOOKUP(INT(100-Fouten!U13*100/Fouten!$U$5),rzf!$A$1:$A$101,rzf!$B$1:$B$101))</f>
        <v/>
      </c>
      <c r="V13" s="3" t="str">
        <f>IF(Fouten!V13="","",LOOKUP(INT(100-Fouten!V13*100/Fouten!$V$5),rzf!$A$1:$A$101,rzf!$B$1:$B$101))</f>
        <v/>
      </c>
      <c r="W13" s="3" t="str">
        <f>IF(Fouten!W13="","",LOOKUP(INT(100-Fouten!W13*100/Fouten!$W$5),rzf!$A$1:$A$101,rzf!$B$1:$B$101))</f>
        <v/>
      </c>
      <c r="X13" s="3" t="str">
        <f>IF(Fouten!X13="","",LOOKUP(INT(100-Fouten!X13*100/Fouten!$X$5),rzf!$A$1:$A$101,rzf!$B$1:$B$101))</f>
        <v/>
      </c>
      <c r="Y13" s="3" t="str">
        <f>IF(Fouten!Y13="","",LOOKUP(INT(100-Fouten!Y13*100/Fouten!$Y$5),rzf!$A$1:$A$101,rzf!$B$1:$B$101))</f>
        <v/>
      </c>
      <c r="Z13" s="3" t="str">
        <f>IF(Fouten!Z13="","",LOOKUP(INT(100-Fouten!Z13*100/Fouten!$Z$5),rzf!$A$1:$A$101,rzf!$B$1:$B$101))</f>
        <v/>
      </c>
      <c r="AA13" s="3" t="str">
        <f>IF(Fouten!AA13="","",LOOKUP(INT(100-Fouten!AA13*100/Fouten!$Z$5),rzf!$A$1:$A$101,rzf!$B$1:$B$101))</f>
        <v/>
      </c>
      <c r="AB13" s="3" t="str">
        <f>IF(Fouten!AB13="","",LOOKUP(INT(100-Fouten!AB13*100/Fouten!$Z$5),rzf!$A$1:$A$101,rzf!$B$1:$B$101))</f>
        <v/>
      </c>
      <c r="AC13" s="3" t="str">
        <f>IF(Fouten!AC13="","",LOOKUP(INT(100-Fouten!AC13*100/Fouten!$Z$5),rzf!$A$1:$A$101,rzf!$B$1:$B$101))</f>
        <v/>
      </c>
      <c r="AD13" s="3" t="str">
        <f>IF(Fouten!AD13="","",LOOKUP(INT(100-Fouten!AD13*100/Fouten!$Z$5),rzf!$A$1:$A$101,rzf!$B$1:$B$101))</f>
        <v/>
      </c>
      <c r="AE13" s="3" t="str">
        <f>IF(Fouten!AE13="","",LOOKUP(INT(100-Fouten!AE13*100/Fouten!$Z$5),rzf!$A$1:$A$101,rzf!$B$1:$B$101))</f>
        <v/>
      </c>
      <c r="AF13" s="20" t="str">
        <f>IF(Fouten!AF13="","",LOOKUP(INT(100-Fouten!AF13*100/Fouten!$Z$5),rzf!$A$1:$A$101,rzf!$B$1:$B$101))</f>
        <v/>
      </c>
      <c r="AG13" s="5" t="str">
        <f t="shared" si="0"/>
        <v/>
      </c>
    </row>
    <row r="14" spans="1:33" ht="12.95" customHeight="1" x14ac:dyDescent="0.2">
      <c r="A14" s="1">
        <v>8</v>
      </c>
      <c r="B14" s="2" t="str">
        <f>IF(Fouten!B14="","",Fouten!B14)</f>
        <v/>
      </c>
      <c r="C14" s="1" t="str">
        <f>IF(Fouten!C14="","",LOOKUP(INT(100-Fouten!C14*100/Fouten!$C$5),rzf!$A$1:$A$101,rzf!$B$1:$B$101))</f>
        <v/>
      </c>
      <c r="D14" s="1" t="str">
        <f>IF(Fouten!D14="","",LOOKUP(INT(100-Fouten!D14*100/Fouten!$D$5),rzf!$A$1:$A$101,rzf!$B$1:$B$101))</f>
        <v/>
      </c>
      <c r="E14" s="1" t="str">
        <f>IF(Fouten!E14="","",LOOKUP(INT(100-Fouten!E14*100/Fouten!$E$5),rzf!$A$1:$A$101,rzf!$B$1:$B$101))</f>
        <v/>
      </c>
      <c r="F14" s="1" t="str">
        <f>IF(Fouten!F14="","",LOOKUP(INT(100-Fouten!F14*100/Fouten!$F$5),rzf!$A$1:$A$101,rzf!$B$1:$B$101))</f>
        <v/>
      </c>
      <c r="G14" s="1" t="str">
        <f>IF(Fouten!G14="","",LOOKUP(INT(100-Fouten!G14*100/Fouten!$G$5),rzf!$A$1:$A$101,rzf!$B$1:$B$101))</f>
        <v/>
      </c>
      <c r="H14" s="1" t="str">
        <f>IF(Fouten!H14="","",LOOKUP(INT(100-Fouten!H14*100/Fouten!$H$5),rzf!$A$1:$A$101,rzf!$B$1:$B$101))</f>
        <v/>
      </c>
      <c r="I14" s="1" t="str">
        <f>IF(Fouten!I14="","",LOOKUP(INT(100-Fouten!I14*100/Fouten!$I$5),rzf!$A$1:$A$101,rzf!$B$1:$B$101))</f>
        <v/>
      </c>
      <c r="J14" s="1" t="str">
        <f>IF(Fouten!J14="","",LOOKUP(INT(100-Fouten!J14*100/Fouten!$J$5),rzf!$A$1:$A$101,rzf!$B$1:$B$101))</f>
        <v/>
      </c>
      <c r="K14" s="1" t="str">
        <f>IF(Fouten!K14="","",LOOKUP(INT(100-Fouten!K14*100/Fouten!$K$5),rzf!$A$1:$A$101,rzf!$B$1:$B$101))</f>
        <v/>
      </c>
      <c r="L14" s="1" t="str">
        <f>IF(Fouten!L14="","",LOOKUP(INT(100-Fouten!L14*100/Fouten!$L$5),rzf!$A$1:$A$101,rzf!$B$1:$B$101))</f>
        <v/>
      </c>
      <c r="M14" s="1" t="str">
        <f>IF(Fouten!M14="","",LOOKUP(INT(100-Fouten!M14*100/Fouten!$M$5),rzf!$A$1:$A$101,rzf!$B$1:$B$101))</f>
        <v/>
      </c>
      <c r="N14" s="1" t="str">
        <f>IF(Fouten!N14="","",LOOKUP(INT(100-Fouten!N14*100/Fouten!$N$5),rzf!$A$1:$A$101,rzf!$B$1:$B$101))</f>
        <v/>
      </c>
      <c r="O14" s="1" t="str">
        <f>IF(Fouten!O14="","",LOOKUP(INT(100-Fouten!O14*100/Fouten!$O$5),rzf!$A$1:$A$101,rzf!$B$1:$B$101))</f>
        <v/>
      </c>
      <c r="P14" s="1" t="str">
        <f>IF(Fouten!P14="","",LOOKUP(INT(100-Fouten!P14*100/Fouten!$P$5),rzf!$A$1:$A$101,rzf!$B$1:$B$101))</f>
        <v/>
      </c>
      <c r="Q14" s="1" t="str">
        <f>IF(Fouten!Q14="","",LOOKUP(INT(100-Fouten!Q14*100/Fouten!$Q$5),rzf!$A$1:$A$101,rzf!$B$1:$B$101))</f>
        <v/>
      </c>
      <c r="R14" s="1" t="str">
        <f>IF(Fouten!R14="","",LOOKUP(INT(100-Fouten!R14*100/Fouten!$R$5),rzf!$A$1:$A$101,rzf!$B$1:$B$101))</f>
        <v/>
      </c>
      <c r="S14" s="1" t="str">
        <f>IF(Fouten!S14="","",LOOKUP(INT(100-Fouten!S14*100/Fouten!$S$5),rzf!$A$1:$A$101,rzf!$B$1:$B$101))</f>
        <v/>
      </c>
      <c r="T14" s="1" t="str">
        <f>IF(Fouten!T14="","",LOOKUP(INT(100-Fouten!T14*100/Fouten!$T$5),rzf!$A$1:$A$101,rzf!$B$1:$B$101))</f>
        <v/>
      </c>
      <c r="U14" s="1" t="str">
        <f>IF(Fouten!U14="","",LOOKUP(INT(100-Fouten!U14*100/Fouten!$U$5),rzf!$A$1:$A$101,rzf!$B$1:$B$101))</f>
        <v/>
      </c>
      <c r="V14" s="1" t="str">
        <f>IF(Fouten!V14="","",LOOKUP(INT(100-Fouten!V14*100/Fouten!$V$5),rzf!$A$1:$A$101,rzf!$B$1:$B$101))</f>
        <v/>
      </c>
      <c r="W14" s="1" t="str">
        <f>IF(Fouten!W14="","",LOOKUP(INT(100-Fouten!W14*100/Fouten!$W$5),rzf!$A$1:$A$101,rzf!$B$1:$B$101))</f>
        <v/>
      </c>
      <c r="X14" s="1" t="str">
        <f>IF(Fouten!X14="","",LOOKUP(INT(100-Fouten!X14*100/Fouten!$X$5),rzf!$A$1:$A$101,rzf!$B$1:$B$101))</f>
        <v/>
      </c>
      <c r="Y14" s="1" t="str">
        <f>IF(Fouten!Y14="","",LOOKUP(INT(100-Fouten!Y14*100/Fouten!$Y$5),rzf!$A$1:$A$101,rzf!$B$1:$B$101))</f>
        <v/>
      </c>
      <c r="Z14" s="1" t="str">
        <f>IF(Fouten!Z14="","",LOOKUP(INT(100-Fouten!Z14*100/Fouten!$Z$5),rzf!$A$1:$A$101,rzf!$B$1:$B$101))</f>
        <v/>
      </c>
      <c r="AA14" s="1" t="str">
        <f>IF(Fouten!AA14="","",LOOKUP(INT(100-Fouten!AA14*100/Fouten!$Z$5),rzf!$A$1:$A$101,rzf!$B$1:$B$101))</f>
        <v/>
      </c>
      <c r="AB14" s="1" t="str">
        <f>IF(Fouten!AB14="","",LOOKUP(INT(100-Fouten!AB14*100/Fouten!$Z$5),rzf!$A$1:$A$101,rzf!$B$1:$B$101))</f>
        <v/>
      </c>
      <c r="AC14" s="1" t="str">
        <f>IF(Fouten!AC14="","",LOOKUP(INT(100-Fouten!AC14*100/Fouten!$Z$5),rzf!$A$1:$A$101,rzf!$B$1:$B$101))</f>
        <v/>
      </c>
      <c r="AD14" s="1" t="str">
        <f>IF(Fouten!AD14="","",LOOKUP(INT(100-Fouten!AD14*100/Fouten!$Z$5),rzf!$A$1:$A$101,rzf!$B$1:$B$101))</f>
        <v/>
      </c>
      <c r="AE14" s="1" t="str">
        <f>IF(Fouten!AE14="","",LOOKUP(INT(100-Fouten!AE14*100/Fouten!$Z$5),rzf!$A$1:$A$101,rzf!$B$1:$B$101))</f>
        <v/>
      </c>
      <c r="AF14" s="21" t="str">
        <f>IF(Fouten!AF14="","",LOOKUP(INT(100-Fouten!AF14*100/Fouten!$Z$5),rzf!$A$1:$A$101,rzf!$B$1:$B$101))</f>
        <v/>
      </c>
      <c r="AG14" s="6" t="str">
        <f t="shared" si="0"/>
        <v/>
      </c>
    </row>
    <row r="15" spans="1:33" ht="12.95" customHeight="1" x14ac:dyDescent="0.2">
      <c r="A15" s="3">
        <v>9</v>
      </c>
      <c r="B15" s="4" t="str">
        <f>IF(Fouten!B15="","",Fouten!B15)</f>
        <v/>
      </c>
      <c r="C15" s="3" t="str">
        <f>IF(Fouten!C15="","",LOOKUP(INT(100-Fouten!C15*100/Fouten!$C$5),rzf!$A$1:$A$101,rzf!$B$1:$B$101))</f>
        <v/>
      </c>
      <c r="D15" s="3" t="str">
        <f>IF(Fouten!D15="","",LOOKUP(INT(100-Fouten!D15*100/Fouten!$D$5),rzf!$A$1:$A$101,rzf!$B$1:$B$101))</f>
        <v/>
      </c>
      <c r="E15" s="3" t="str">
        <f>IF(Fouten!E15="","",LOOKUP(INT(100-Fouten!E15*100/Fouten!$E$5),rzf!$A$1:$A$101,rzf!$B$1:$B$101))</f>
        <v/>
      </c>
      <c r="F15" s="3" t="str">
        <f>IF(Fouten!F15="","",LOOKUP(INT(100-Fouten!F15*100/Fouten!$F$5),rzf!$A$1:$A$101,rzf!$B$1:$B$101))</f>
        <v/>
      </c>
      <c r="G15" s="3" t="str">
        <f>IF(Fouten!G15="","",LOOKUP(INT(100-Fouten!G15*100/Fouten!$G$5),rzf!$A$1:$A$101,rzf!$B$1:$B$101))</f>
        <v/>
      </c>
      <c r="H15" s="3" t="str">
        <f>IF(Fouten!H15="","",LOOKUP(INT(100-Fouten!H15*100/Fouten!$H$5),rzf!$A$1:$A$101,rzf!$B$1:$B$101))</f>
        <v/>
      </c>
      <c r="I15" s="3" t="str">
        <f>IF(Fouten!I15="","",LOOKUP(INT(100-Fouten!I15*100/Fouten!$I$5),rzf!$A$1:$A$101,rzf!$B$1:$B$101))</f>
        <v/>
      </c>
      <c r="J15" s="3" t="str">
        <f>IF(Fouten!J15="","",LOOKUP(INT(100-Fouten!J15*100/Fouten!$J$5),rzf!$A$1:$A$101,rzf!$B$1:$B$101))</f>
        <v/>
      </c>
      <c r="K15" s="3" t="str">
        <f>IF(Fouten!K15="","",LOOKUP(INT(100-Fouten!K15*100/Fouten!$K$5),rzf!$A$1:$A$101,rzf!$B$1:$B$101))</f>
        <v/>
      </c>
      <c r="L15" s="3" t="str">
        <f>IF(Fouten!L15="","",LOOKUP(INT(100-Fouten!L15*100/Fouten!$L$5),rzf!$A$1:$A$101,rzf!$B$1:$B$101))</f>
        <v/>
      </c>
      <c r="M15" s="3" t="str">
        <f>IF(Fouten!M15="","",LOOKUP(INT(100-Fouten!M15*100/Fouten!$M$5),rzf!$A$1:$A$101,rzf!$B$1:$B$101))</f>
        <v/>
      </c>
      <c r="N15" s="3" t="str">
        <f>IF(Fouten!N15="","",LOOKUP(INT(100-Fouten!N15*100/Fouten!$N$5),rzf!$A$1:$A$101,rzf!$B$1:$B$101))</f>
        <v/>
      </c>
      <c r="O15" s="3" t="str">
        <f>IF(Fouten!O15="","",LOOKUP(INT(100-Fouten!O15*100/Fouten!$O$5),rzf!$A$1:$A$101,rzf!$B$1:$B$101))</f>
        <v/>
      </c>
      <c r="P15" s="3" t="str">
        <f>IF(Fouten!P15="","",LOOKUP(INT(100-Fouten!P15*100/Fouten!$P$5),rzf!$A$1:$A$101,rzf!$B$1:$B$101))</f>
        <v/>
      </c>
      <c r="Q15" s="3" t="str">
        <f>IF(Fouten!Q15="","",LOOKUP(INT(100-Fouten!Q15*100/Fouten!$Q$5),rzf!$A$1:$A$101,rzf!$B$1:$B$101))</f>
        <v/>
      </c>
      <c r="R15" s="3" t="str">
        <f>IF(Fouten!R15="","",LOOKUP(INT(100-Fouten!R15*100/Fouten!$R$5),rzf!$A$1:$A$101,rzf!$B$1:$B$101))</f>
        <v/>
      </c>
      <c r="S15" s="3" t="str">
        <f>IF(Fouten!S15="","",LOOKUP(INT(100-Fouten!S15*100/Fouten!$S$5),rzf!$A$1:$A$101,rzf!$B$1:$B$101))</f>
        <v/>
      </c>
      <c r="T15" s="3" t="str">
        <f>IF(Fouten!T15="","",LOOKUP(INT(100-Fouten!T15*100/Fouten!$T$5),rzf!$A$1:$A$101,rzf!$B$1:$B$101))</f>
        <v/>
      </c>
      <c r="U15" s="3" t="str">
        <f>IF(Fouten!U15="","",LOOKUP(INT(100-Fouten!U15*100/Fouten!$U$5),rzf!$A$1:$A$101,rzf!$B$1:$B$101))</f>
        <v/>
      </c>
      <c r="V15" s="3" t="str">
        <f>IF(Fouten!V15="","",LOOKUP(INT(100-Fouten!V15*100/Fouten!$V$5),rzf!$A$1:$A$101,rzf!$B$1:$B$101))</f>
        <v/>
      </c>
      <c r="W15" s="3" t="str">
        <f>IF(Fouten!W15="","",LOOKUP(INT(100-Fouten!W15*100/Fouten!$W$5),rzf!$A$1:$A$101,rzf!$B$1:$B$101))</f>
        <v/>
      </c>
      <c r="X15" s="3" t="str">
        <f>IF(Fouten!X15="","",LOOKUP(INT(100-Fouten!X15*100/Fouten!$X$5),rzf!$A$1:$A$101,rzf!$B$1:$B$101))</f>
        <v/>
      </c>
      <c r="Y15" s="3" t="str">
        <f>IF(Fouten!Y15="","",LOOKUP(INT(100-Fouten!Y15*100/Fouten!$Y$5),rzf!$A$1:$A$101,rzf!$B$1:$B$101))</f>
        <v/>
      </c>
      <c r="Z15" s="3" t="str">
        <f>IF(Fouten!Z15="","",LOOKUP(INT(100-Fouten!Z15*100/Fouten!$Z$5),rzf!$A$1:$A$101,rzf!$B$1:$B$101))</f>
        <v/>
      </c>
      <c r="AA15" s="3" t="str">
        <f>IF(Fouten!AA15="","",LOOKUP(INT(100-Fouten!AA15*100/Fouten!$Z$5),rzf!$A$1:$A$101,rzf!$B$1:$B$101))</f>
        <v/>
      </c>
      <c r="AB15" s="3" t="str">
        <f>IF(Fouten!AB15="","",LOOKUP(INT(100-Fouten!AB15*100/Fouten!$Z$5),rzf!$A$1:$A$101,rzf!$B$1:$B$101))</f>
        <v/>
      </c>
      <c r="AC15" s="3" t="str">
        <f>IF(Fouten!AC15="","",LOOKUP(INT(100-Fouten!AC15*100/Fouten!$Z$5),rzf!$A$1:$A$101,rzf!$B$1:$B$101))</f>
        <v/>
      </c>
      <c r="AD15" s="3" t="str">
        <f>IF(Fouten!AD15="","",LOOKUP(INT(100-Fouten!AD15*100/Fouten!$Z$5),rzf!$A$1:$A$101,rzf!$B$1:$B$101))</f>
        <v/>
      </c>
      <c r="AE15" s="3" t="str">
        <f>IF(Fouten!AE15="","",LOOKUP(INT(100-Fouten!AE15*100/Fouten!$Z$5),rzf!$A$1:$A$101,rzf!$B$1:$B$101))</f>
        <v/>
      </c>
      <c r="AF15" s="20" t="str">
        <f>IF(Fouten!AF15="","",LOOKUP(INT(100-Fouten!AF15*100/Fouten!$Z$5),rzf!$A$1:$A$101,rzf!$B$1:$B$101))</f>
        <v/>
      </c>
      <c r="AG15" s="5" t="str">
        <f t="shared" si="0"/>
        <v/>
      </c>
    </row>
    <row r="16" spans="1:33" ht="12.95" customHeight="1" x14ac:dyDescent="0.2">
      <c r="A16" s="1">
        <v>10</v>
      </c>
      <c r="B16" s="2" t="str">
        <f>IF(Fouten!B16="","",Fouten!B16)</f>
        <v/>
      </c>
      <c r="C16" s="1" t="str">
        <f>IF(Fouten!C16="","",LOOKUP(INT(100-Fouten!C16*100/Fouten!$C$5),rzf!$A$1:$A$101,rzf!$B$1:$B$101))</f>
        <v/>
      </c>
      <c r="D16" s="1" t="str">
        <f>IF(Fouten!D16="","",LOOKUP(INT(100-Fouten!D16*100/Fouten!$D$5),rzf!$A$1:$A$101,rzf!$B$1:$B$101))</f>
        <v/>
      </c>
      <c r="E16" s="1" t="str">
        <f>IF(Fouten!E16="","",LOOKUP(INT(100-Fouten!E16*100/Fouten!$E$5),rzf!$A$1:$A$101,rzf!$B$1:$B$101))</f>
        <v/>
      </c>
      <c r="F16" s="1" t="str">
        <f>IF(Fouten!F16="","",LOOKUP(INT(100-Fouten!F16*100/Fouten!$F$5),rzf!$A$1:$A$101,rzf!$B$1:$B$101))</f>
        <v/>
      </c>
      <c r="G16" s="1" t="str">
        <f>IF(Fouten!G16="","",LOOKUP(INT(100-Fouten!G16*100/Fouten!$G$5),rzf!$A$1:$A$101,rzf!$B$1:$B$101))</f>
        <v/>
      </c>
      <c r="H16" s="1" t="str">
        <f>IF(Fouten!H16="","",LOOKUP(INT(100-Fouten!H16*100/Fouten!$H$5),rzf!$A$1:$A$101,rzf!$B$1:$B$101))</f>
        <v/>
      </c>
      <c r="I16" s="1" t="str">
        <f>IF(Fouten!I16="","",LOOKUP(INT(100-Fouten!I16*100/Fouten!$I$5),rzf!$A$1:$A$101,rzf!$B$1:$B$101))</f>
        <v/>
      </c>
      <c r="J16" s="1" t="str">
        <f>IF(Fouten!J16="","",LOOKUP(INT(100-Fouten!J16*100/Fouten!$J$5),rzf!$A$1:$A$101,rzf!$B$1:$B$101))</f>
        <v/>
      </c>
      <c r="K16" s="1" t="str">
        <f>IF(Fouten!K16="","",LOOKUP(INT(100-Fouten!K16*100/Fouten!$K$5),rzf!$A$1:$A$101,rzf!$B$1:$B$101))</f>
        <v/>
      </c>
      <c r="L16" s="1" t="str">
        <f>IF(Fouten!L16="","",LOOKUP(INT(100-Fouten!L16*100/Fouten!$L$5),rzf!$A$1:$A$101,rzf!$B$1:$B$101))</f>
        <v/>
      </c>
      <c r="M16" s="1" t="str">
        <f>IF(Fouten!M16="","",LOOKUP(INT(100-Fouten!M16*100/Fouten!$M$5),rzf!$A$1:$A$101,rzf!$B$1:$B$101))</f>
        <v/>
      </c>
      <c r="N16" s="1" t="str">
        <f>IF(Fouten!N16="","",LOOKUP(INT(100-Fouten!N16*100/Fouten!$N$5),rzf!$A$1:$A$101,rzf!$B$1:$B$101))</f>
        <v/>
      </c>
      <c r="O16" s="1" t="str">
        <f>IF(Fouten!O16="","",LOOKUP(INT(100-Fouten!O16*100/Fouten!$O$5),rzf!$A$1:$A$101,rzf!$B$1:$B$101))</f>
        <v/>
      </c>
      <c r="P16" s="1" t="str">
        <f>IF(Fouten!P16="","",LOOKUP(INT(100-Fouten!P16*100/Fouten!$P$5),rzf!$A$1:$A$101,rzf!$B$1:$B$101))</f>
        <v/>
      </c>
      <c r="Q16" s="1" t="str">
        <f>IF(Fouten!Q16="","",LOOKUP(INT(100-Fouten!Q16*100/Fouten!$Q$5),rzf!$A$1:$A$101,rzf!$B$1:$B$101))</f>
        <v/>
      </c>
      <c r="R16" s="1" t="str">
        <f>IF(Fouten!R16="","",LOOKUP(INT(100-Fouten!R16*100/Fouten!$R$5),rzf!$A$1:$A$101,rzf!$B$1:$B$101))</f>
        <v/>
      </c>
      <c r="S16" s="1" t="str">
        <f>IF(Fouten!S16="","",LOOKUP(INT(100-Fouten!S16*100/Fouten!$S$5),rzf!$A$1:$A$101,rzf!$B$1:$B$101))</f>
        <v/>
      </c>
      <c r="T16" s="1" t="str">
        <f>IF(Fouten!T16="","",LOOKUP(INT(100-Fouten!T16*100/Fouten!$T$5),rzf!$A$1:$A$101,rzf!$B$1:$B$101))</f>
        <v/>
      </c>
      <c r="U16" s="1" t="str">
        <f>IF(Fouten!U16="","",LOOKUP(INT(100-Fouten!U16*100/Fouten!$U$5),rzf!$A$1:$A$101,rzf!$B$1:$B$101))</f>
        <v/>
      </c>
      <c r="V16" s="1" t="str">
        <f>IF(Fouten!V16="","",LOOKUP(INT(100-Fouten!V16*100/Fouten!$V$5),rzf!$A$1:$A$101,rzf!$B$1:$B$101))</f>
        <v/>
      </c>
      <c r="W16" s="1" t="str">
        <f>IF(Fouten!W16="","",LOOKUP(INT(100-Fouten!W16*100/Fouten!$W$5),rzf!$A$1:$A$101,rzf!$B$1:$B$101))</f>
        <v/>
      </c>
      <c r="X16" s="1" t="str">
        <f>IF(Fouten!X16="","",LOOKUP(INT(100-Fouten!X16*100/Fouten!$X$5),rzf!$A$1:$A$101,rzf!$B$1:$B$101))</f>
        <v/>
      </c>
      <c r="Y16" s="1" t="str">
        <f>IF(Fouten!Y16="","",LOOKUP(INT(100-Fouten!Y16*100/Fouten!$Y$5),rzf!$A$1:$A$101,rzf!$B$1:$B$101))</f>
        <v/>
      </c>
      <c r="Z16" s="1" t="str">
        <f>IF(Fouten!Z16="","",LOOKUP(INT(100-Fouten!Z16*100/Fouten!$Z$5),rzf!$A$1:$A$101,rzf!$B$1:$B$101))</f>
        <v/>
      </c>
      <c r="AA16" s="1" t="str">
        <f>IF(Fouten!AA16="","",LOOKUP(INT(100-Fouten!AA16*100/Fouten!$Z$5),rzf!$A$1:$A$101,rzf!$B$1:$B$101))</f>
        <v/>
      </c>
      <c r="AB16" s="1" t="str">
        <f>IF(Fouten!AB16="","",LOOKUP(INT(100-Fouten!AB16*100/Fouten!$Z$5),rzf!$A$1:$A$101,rzf!$B$1:$B$101))</f>
        <v/>
      </c>
      <c r="AC16" s="1" t="str">
        <f>IF(Fouten!AC16="","",LOOKUP(INT(100-Fouten!AC16*100/Fouten!$Z$5),rzf!$A$1:$A$101,rzf!$B$1:$B$101))</f>
        <v/>
      </c>
      <c r="AD16" s="1" t="str">
        <f>IF(Fouten!AD16="","",LOOKUP(INT(100-Fouten!AD16*100/Fouten!$Z$5),rzf!$A$1:$A$101,rzf!$B$1:$B$101))</f>
        <v/>
      </c>
      <c r="AE16" s="1" t="str">
        <f>IF(Fouten!AE16="","",LOOKUP(INT(100-Fouten!AE16*100/Fouten!$Z$5),rzf!$A$1:$A$101,rzf!$B$1:$B$101))</f>
        <v/>
      </c>
      <c r="AF16" s="21" t="str">
        <f>IF(Fouten!AF16="","",LOOKUP(INT(100-Fouten!AF16*100/Fouten!$Z$5),rzf!$A$1:$A$101,rzf!$B$1:$B$101))</f>
        <v/>
      </c>
      <c r="AG16" s="6" t="str">
        <f t="shared" si="0"/>
        <v/>
      </c>
    </row>
    <row r="17" spans="1:33" ht="12.95" customHeight="1" x14ac:dyDescent="0.2">
      <c r="A17" s="3">
        <v>11</v>
      </c>
      <c r="B17" s="4" t="str">
        <f>IF(Fouten!B17="","",Fouten!B17)</f>
        <v/>
      </c>
      <c r="C17" s="3" t="str">
        <f>IF(Fouten!C17="","",LOOKUP(INT(100-Fouten!C17*100/Fouten!$C$5),rzf!$A$1:$A$101,rzf!$B$1:$B$101))</f>
        <v/>
      </c>
      <c r="D17" s="3" t="str">
        <f>IF(Fouten!D17="","",LOOKUP(INT(100-Fouten!D17*100/Fouten!$D$5),rzf!$A$1:$A$101,rzf!$B$1:$B$101))</f>
        <v/>
      </c>
      <c r="E17" s="3" t="str">
        <f>IF(Fouten!E17="","",LOOKUP(INT(100-Fouten!E17*100/Fouten!$E$5),rzf!$A$1:$A$101,rzf!$B$1:$B$101))</f>
        <v/>
      </c>
      <c r="F17" s="3" t="str">
        <f>IF(Fouten!F17="","",LOOKUP(INT(100-Fouten!F17*100/Fouten!$F$5),rzf!$A$1:$A$101,rzf!$B$1:$B$101))</f>
        <v/>
      </c>
      <c r="G17" s="3" t="str">
        <f>IF(Fouten!G17="","",LOOKUP(INT(100-Fouten!G17*100/Fouten!$G$5),rzf!$A$1:$A$101,rzf!$B$1:$B$101))</f>
        <v/>
      </c>
      <c r="H17" s="3" t="str">
        <f>IF(Fouten!H17="","",LOOKUP(INT(100-Fouten!H17*100/Fouten!$H$5),rzf!$A$1:$A$101,rzf!$B$1:$B$101))</f>
        <v/>
      </c>
      <c r="I17" s="3" t="str">
        <f>IF(Fouten!I17="","",LOOKUP(INT(100-Fouten!I17*100/Fouten!$I$5),rzf!$A$1:$A$101,rzf!$B$1:$B$101))</f>
        <v/>
      </c>
      <c r="J17" s="3" t="str">
        <f>IF(Fouten!J17="","",LOOKUP(INT(100-Fouten!J17*100/Fouten!$J$5),rzf!$A$1:$A$101,rzf!$B$1:$B$101))</f>
        <v/>
      </c>
      <c r="K17" s="3" t="str">
        <f>IF(Fouten!K17="","",LOOKUP(INT(100-Fouten!K17*100/Fouten!$K$5),rzf!$A$1:$A$101,rzf!$B$1:$B$101))</f>
        <v/>
      </c>
      <c r="L17" s="3" t="str">
        <f>IF(Fouten!L17="","",LOOKUP(INT(100-Fouten!L17*100/Fouten!$L$5),rzf!$A$1:$A$101,rzf!$B$1:$B$101))</f>
        <v/>
      </c>
      <c r="M17" s="3" t="str">
        <f>IF(Fouten!M17="","",LOOKUP(INT(100-Fouten!M17*100/Fouten!$M$5),rzf!$A$1:$A$101,rzf!$B$1:$B$101))</f>
        <v/>
      </c>
      <c r="N17" s="3" t="str">
        <f>IF(Fouten!N17="","",LOOKUP(INT(100-Fouten!N17*100/Fouten!$N$5),rzf!$A$1:$A$101,rzf!$B$1:$B$101))</f>
        <v/>
      </c>
      <c r="O17" s="3" t="str">
        <f>IF(Fouten!O17="","",LOOKUP(INT(100-Fouten!O17*100/Fouten!$O$5),rzf!$A$1:$A$101,rzf!$B$1:$B$101))</f>
        <v/>
      </c>
      <c r="P17" s="3" t="str">
        <f>IF(Fouten!P17="","",LOOKUP(INT(100-Fouten!P17*100/Fouten!$P$5),rzf!$A$1:$A$101,rzf!$B$1:$B$101))</f>
        <v/>
      </c>
      <c r="Q17" s="3" t="str">
        <f>IF(Fouten!Q17="","",LOOKUP(INT(100-Fouten!Q17*100/Fouten!$Q$5),rzf!$A$1:$A$101,rzf!$B$1:$B$101))</f>
        <v/>
      </c>
      <c r="R17" s="3" t="str">
        <f>IF(Fouten!R17="","",LOOKUP(INT(100-Fouten!R17*100/Fouten!$R$5),rzf!$A$1:$A$101,rzf!$B$1:$B$101))</f>
        <v/>
      </c>
      <c r="S17" s="3" t="str">
        <f>IF(Fouten!S17="","",LOOKUP(INT(100-Fouten!S17*100/Fouten!$S$5),rzf!$A$1:$A$101,rzf!$B$1:$B$101))</f>
        <v/>
      </c>
      <c r="T17" s="3" t="str">
        <f>IF(Fouten!T17="","",LOOKUP(INT(100-Fouten!T17*100/Fouten!$T$5),rzf!$A$1:$A$101,rzf!$B$1:$B$101))</f>
        <v/>
      </c>
      <c r="U17" s="3" t="str">
        <f>IF(Fouten!U17="","",LOOKUP(INT(100-Fouten!U17*100/Fouten!$U$5),rzf!$A$1:$A$101,rzf!$B$1:$B$101))</f>
        <v/>
      </c>
      <c r="V17" s="3" t="str">
        <f>IF(Fouten!V17="","",LOOKUP(INT(100-Fouten!V17*100/Fouten!$V$5),rzf!$A$1:$A$101,rzf!$B$1:$B$101))</f>
        <v/>
      </c>
      <c r="W17" s="3" t="str">
        <f>IF(Fouten!W17="","",LOOKUP(INT(100-Fouten!W17*100/Fouten!$W$5),rzf!$A$1:$A$101,rzf!$B$1:$B$101))</f>
        <v/>
      </c>
      <c r="X17" s="3" t="str">
        <f>IF(Fouten!X17="","",LOOKUP(INT(100-Fouten!X17*100/Fouten!$X$5),rzf!$A$1:$A$101,rzf!$B$1:$B$101))</f>
        <v/>
      </c>
      <c r="Y17" s="3" t="str">
        <f>IF(Fouten!Y17="","",LOOKUP(INT(100-Fouten!Y17*100/Fouten!$Y$5),rzf!$A$1:$A$101,rzf!$B$1:$B$101))</f>
        <v/>
      </c>
      <c r="Z17" s="3" t="str">
        <f>IF(Fouten!Z17="","",LOOKUP(INT(100-Fouten!Z17*100/Fouten!$Z$5),rzf!$A$1:$A$101,rzf!$B$1:$B$101))</f>
        <v/>
      </c>
      <c r="AA17" s="3" t="str">
        <f>IF(Fouten!AA17="","",LOOKUP(INT(100-Fouten!AA17*100/Fouten!$Z$5),rzf!$A$1:$A$101,rzf!$B$1:$B$101))</f>
        <v/>
      </c>
      <c r="AB17" s="3" t="str">
        <f>IF(Fouten!AB17="","",LOOKUP(INT(100-Fouten!AB17*100/Fouten!$Z$5),rzf!$A$1:$A$101,rzf!$B$1:$B$101))</f>
        <v/>
      </c>
      <c r="AC17" s="3" t="str">
        <f>IF(Fouten!AC17="","",LOOKUP(INT(100-Fouten!AC17*100/Fouten!$Z$5),rzf!$A$1:$A$101,rzf!$B$1:$B$101))</f>
        <v/>
      </c>
      <c r="AD17" s="3" t="str">
        <f>IF(Fouten!AD17="","",LOOKUP(INT(100-Fouten!AD17*100/Fouten!$Z$5),rzf!$A$1:$A$101,rzf!$B$1:$B$101))</f>
        <v/>
      </c>
      <c r="AE17" s="3" t="str">
        <f>IF(Fouten!AE17="","",LOOKUP(INT(100-Fouten!AE17*100/Fouten!$Z$5),rzf!$A$1:$A$101,rzf!$B$1:$B$101))</f>
        <v/>
      </c>
      <c r="AF17" s="20" t="str">
        <f>IF(Fouten!AF17="","",LOOKUP(INT(100-Fouten!AF17*100/Fouten!$Z$5),rzf!$A$1:$A$101,rzf!$B$1:$B$101))</f>
        <v/>
      </c>
      <c r="AG17" s="5" t="str">
        <f t="shared" si="0"/>
        <v/>
      </c>
    </row>
    <row r="18" spans="1:33" ht="12.95" customHeight="1" x14ac:dyDescent="0.2">
      <c r="A18" s="1">
        <v>12</v>
      </c>
      <c r="B18" s="2" t="str">
        <f>IF(Fouten!B18="","",Fouten!B18)</f>
        <v/>
      </c>
      <c r="C18" s="1" t="str">
        <f>IF(Fouten!C18="","",LOOKUP(INT(100-Fouten!C18*100/Fouten!$C$5),rzf!$A$1:$A$101,rzf!$B$1:$B$101))</f>
        <v/>
      </c>
      <c r="D18" s="1" t="str">
        <f>IF(Fouten!D18="","",LOOKUP(INT(100-Fouten!D18*100/Fouten!$D$5),rzf!$A$1:$A$101,rzf!$B$1:$B$101))</f>
        <v/>
      </c>
      <c r="E18" s="1" t="str">
        <f>IF(Fouten!E18="","",LOOKUP(INT(100-Fouten!E18*100/Fouten!$E$5),rzf!$A$1:$A$101,rzf!$B$1:$B$101))</f>
        <v/>
      </c>
      <c r="F18" s="1" t="str">
        <f>IF(Fouten!F18="","",LOOKUP(INT(100-Fouten!F18*100/Fouten!$F$5),rzf!$A$1:$A$101,rzf!$B$1:$B$101))</f>
        <v/>
      </c>
      <c r="G18" s="1" t="str">
        <f>IF(Fouten!G18="","",LOOKUP(INT(100-Fouten!G18*100/Fouten!$G$5),rzf!$A$1:$A$101,rzf!$B$1:$B$101))</f>
        <v/>
      </c>
      <c r="H18" s="1" t="str">
        <f>IF(Fouten!H18="","",LOOKUP(INT(100-Fouten!H18*100/Fouten!$H$5),rzf!$A$1:$A$101,rzf!$B$1:$B$101))</f>
        <v/>
      </c>
      <c r="I18" s="1" t="str">
        <f>IF(Fouten!I18="","",LOOKUP(INT(100-Fouten!I18*100/Fouten!$I$5),rzf!$A$1:$A$101,rzf!$B$1:$B$101))</f>
        <v/>
      </c>
      <c r="J18" s="1" t="str">
        <f>IF(Fouten!J18="","",LOOKUP(INT(100-Fouten!J18*100/Fouten!$J$5),rzf!$A$1:$A$101,rzf!$B$1:$B$101))</f>
        <v/>
      </c>
      <c r="K18" s="1" t="str">
        <f>IF(Fouten!K18="","",LOOKUP(INT(100-Fouten!K18*100/Fouten!$K$5),rzf!$A$1:$A$101,rzf!$B$1:$B$101))</f>
        <v/>
      </c>
      <c r="L18" s="1" t="str">
        <f>IF(Fouten!L18="","",LOOKUP(INT(100-Fouten!L18*100/Fouten!$L$5),rzf!$A$1:$A$101,rzf!$B$1:$B$101))</f>
        <v/>
      </c>
      <c r="M18" s="1" t="str">
        <f>IF(Fouten!M18="","",LOOKUP(INT(100-Fouten!M18*100/Fouten!$M$5),rzf!$A$1:$A$101,rzf!$B$1:$B$101))</f>
        <v/>
      </c>
      <c r="N18" s="1" t="str">
        <f>IF(Fouten!N18="","",LOOKUP(INT(100-Fouten!N18*100/Fouten!$N$5),rzf!$A$1:$A$101,rzf!$B$1:$B$101))</f>
        <v/>
      </c>
      <c r="O18" s="1" t="str">
        <f>IF(Fouten!O18="","",LOOKUP(INT(100-Fouten!O18*100/Fouten!$O$5),rzf!$A$1:$A$101,rzf!$B$1:$B$101))</f>
        <v/>
      </c>
      <c r="P18" s="1" t="str">
        <f>IF(Fouten!P18="","",LOOKUP(INT(100-Fouten!P18*100/Fouten!$P$5),rzf!$A$1:$A$101,rzf!$B$1:$B$101))</f>
        <v/>
      </c>
      <c r="Q18" s="1" t="str">
        <f>IF(Fouten!Q18="","",LOOKUP(INT(100-Fouten!Q18*100/Fouten!$Q$5),rzf!$A$1:$A$101,rzf!$B$1:$B$101))</f>
        <v/>
      </c>
      <c r="R18" s="1" t="str">
        <f>IF(Fouten!R18="","",LOOKUP(INT(100-Fouten!R18*100/Fouten!$R$5),rzf!$A$1:$A$101,rzf!$B$1:$B$101))</f>
        <v/>
      </c>
      <c r="S18" s="1" t="str">
        <f>IF(Fouten!S18="","",LOOKUP(INT(100-Fouten!S18*100/Fouten!$S$5),rzf!$A$1:$A$101,rzf!$B$1:$B$101))</f>
        <v/>
      </c>
      <c r="T18" s="1" t="str">
        <f>IF(Fouten!T18="","",LOOKUP(INT(100-Fouten!T18*100/Fouten!$T$5),rzf!$A$1:$A$101,rzf!$B$1:$B$101))</f>
        <v/>
      </c>
      <c r="U18" s="1" t="str">
        <f>IF(Fouten!U18="","",LOOKUP(INT(100-Fouten!U18*100/Fouten!$U$5),rzf!$A$1:$A$101,rzf!$B$1:$B$101))</f>
        <v/>
      </c>
      <c r="V18" s="1" t="str">
        <f>IF(Fouten!V18="","",LOOKUP(INT(100-Fouten!V18*100/Fouten!$V$5),rzf!$A$1:$A$101,rzf!$B$1:$B$101))</f>
        <v/>
      </c>
      <c r="W18" s="1" t="str">
        <f>IF(Fouten!W18="","",LOOKUP(INT(100-Fouten!W18*100/Fouten!$W$5),rzf!$A$1:$A$101,rzf!$B$1:$B$101))</f>
        <v/>
      </c>
      <c r="X18" s="1" t="str">
        <f>IF(Fouten!X18="","",LOOKUP(INT(100-Fouten!X18*100/Fouten!$X$5),rzf!$A$1:$A$101,rzf!$B$1:$B$101))</f>
        <v/>
      </c>
      <c r="Y18" s="1" t="str">
        <f>IF(Fouten!Y18="","",LOOKUP(INT(100-Fouten!Y18*100/Fouten!$Y$5),rzf!$A$1:$A$101,rzf!$B$1:$B$101))</f>
        <v/>
      </c>
      <c r="Z18" s="1" t="str">
        <f>IF(Fouten!Z18="","",LOOKUP(INT(100-Fouten!Z18*100/Fouten!$Z$5),rzf!$A$1:$A$101,rzf!$B$1:$B$101))</f>
        <v/>
      </c>
      <c r="AA18" s="1" t="str">
        <f>IF(Fouten!AA18="","",LOOKUP(INT(100-Fouten!AA18*100/Fouten!$Z$5),rzf!$A$1:$A$101,rzf!$B$1:$B$101))</f>
        <v/>
      </c>
      <c r="AB18" s="1" t="str">
        <f>IF(Fouten!AB18="","",LOOKUP(INT(100-Fouten!AB18*100/Fouten!$Z$5),rzf!$A$1:$A$101,rzf!$B$1:$B$101))</f>
        <v/>
      </c>
      <c r="AC18" s="1" t="str">
        <f>IF(Fouten!AC18="","",LOOKUP(INT(100-Fouten!AC18*100/Fouten!$Z$5),rzf!$A$1:$A$101,rzf!$B$1:$B$101))</f>
        <v/>
      </c>
      <c r="AD18" s="1" t="str">
        <f>IF(Fouten!AD18="","",LOOKUP(INT(100-Fouten!AD18*100/Fouten!$Z$5),rzf!$A$1:$A$101,rzf!$B$1:$B$101))</f>
        <v/>
      </c>
      <c r="AE18" s="1" t="str">
        <f>IF(Fouten!AE18="","",LOOKUP(INT(100-Fouten!AE18*100/Fouten!$Z$5),rzf!$A$1:$A$101,rzf!$B$1:$B$101))</f>
        <v/>
      </c>
      <c r="AF18" s="21" t="str">
        <f>IF(Fouten!AF18="","",LOOKUP(INT(100-Fouten!AF18*100/Fouten!$Z$5),rzf!$A$1:$A$101,rzf!$B$1:$B$101))</f>
        <v/>
      </c>
      <c r="AG18" s="6" t="str">
        <f t="shared" si="0"/>
        <v/>
      </c>
    </row>
    <row r="19" spans="1:33" ht="12.95" customHeight="1" x14ac:dyDescent="0.2">
      <c r="A19" s="3">
        <v>13</v>
      </c>
      <c r="B19" s="4" t="str">
        <f>IF(Fouten!B19="","",Fouten!B19)</f>
        <v/>
      </c>
      <c r="C19" s="3" t="str">
        <f>IF(Fouten!C19="","",LOOKUP(INT(100-Fouten!C19*100/Fouten!$C$5),rzf!$A$1:$A$101,rzf!$B$1:$B$101))</f>
        <v/>
      </c>
      <c r="D19" s="3" t="str">
        <f>IF(Fouten!D19="","",LOOKUP(INT(100-Fouten!D19*100/Fouten!$D$5),rzf!$A$1:$A$101,rzf!$B$1:$B$101))</f>
        <v/>
      </c>
      <c r="E19" s="3" t="str">
        <f>IF(Fouten!E19="","",LOOKUP(INT(100-Fouten!E19*100/Fouten!$E$5),rzf!$A$1:$A$101,rzf!$B$1:$B$101))</f>
        <v/>
      </c>
      <c r="F19" s="3" t="str">
        <f>IF(Fouten!F19="","",LOOKUP(INT(100-Fouten!F19*100/Fouten!$F$5),rzf!$A$1:$A$101,rzf!$B$1:$B$101))</f>
        <v/>
      </c>
      <c r="G19" s="3" t="str">
        <f>IF(Fouten!G19="","",LOOKUP(INT(100-Fouten!G19*100/Fouten!$G$5),rzf!$A$1:$A$101,rzf!$B$1:$B$101))</f>
        <v/>
      </c>
      <c r="H19" s="3" t="str">
        <f>IF(Fouten!H19="","",LOOKUP(INT(100-Fouten!H19*100/Fouten!$H$5),rzf!$A$1:$A$101,rzf!$B$1:$B$101))</f>
        <v/>
      </c>
      <c r="I19" s="3" t="str">
        <f>IF(Fouten!I19="","",LOOKUP(INT(100-Fouten!I19*100/Fouten!$I$5),rzf!$A$1:$A$101,rzf!$B$1:$B$101))</f>
        <v/>
      </c>
      <c r="J19" s="3" t="str">
        <f>IF(Fouten!J19="","",LOOKUP(INT(100-Fouten!J19*100/Fouten!$J$5),rzf!$A$1:$A$101,rzf!$B$1:$B$101))</f>
        <v/>
      </c>
      <c r="K19" s="3" t="str">
        <f>IF(Fouten!K19="","",LOOKUP(INT(100-Fouten!K19*100/Fouten!$K$5),rzf!$A$1:$A$101,rzf!$B$1:$B$101))</f>
        <v/>
      </c>
      <c r="L19" s="3" t="str">
        <f>IF(Fouten!L19="","",LOOKUP(INT(100-Fouten!L19*100/Fouten!$L$5),rzf!$A$1:$A$101,rzf!$B$1:$B$101))</f>
        <v/>
      </c>
      <c r="M19" s="3" t="str">
        <f>IF(Fouten!M19="","",LOOKUP(INT(100-Fouten!M19*100/Fouten!$M$5),rzf!$A$1:$A$101,rzf!$B$1:$B$101))</f>
        <v/>
      </c>
      <c r="N19" s="3" t="str">
        <f>IF(Fouten!N19="","",LOOKUP(INT(100-Fouten!N19*100/Fouten!$N$5),rzf!$A$1:$A$101,rzf!$B$1:$B$101))</f>
        <v/>
      </c>
      <c r="O19" s="3" t="str">
        <f>IF(Fouten!O19="","",LOOKUP(INT(100-Fouten!O19*100/Fouten!$O$5),rzf!$A$1:$A$101,rzf!$B$1:$B$101))</f>
        <v/>
      </c>
      <c r="P19" s="3" t="str">
        <f>IF(Fouten!P19="","",LOOKUP(INT(100-Fouten!P19*100/Fouten!$P$5),rzf!$A$1:$A$101,rzf!$B$1:$B$101))</f>
        <v/>
      </c>
      <c r="Q19" s="3" t="str">
        <f>IF(Fouten!Q19="","",LOOKUP(INT(100-Fouten!Q19*100/Fouten!$Q$5),rzf!$A$1:$A$101,rzf!$B$1:$B$101))</f>
        <v/>
      </c>
      <c r="R19" s="3" t="str">
        <f>IF(Fouten!R19="","",LOOKUP(INT(100-Fouten!R19*100/Fouten!$R$5),rzf!$A$1:$A$101,rzf!$B$1:$B$101))</f>
        <v/>
      </c>
      <c r="S19" s="3" t="str">
        <f>IF(Fouten!S19="","",LOOKUP(INT(100-Fouten!S19*100/Fouten!$S$5),rzf!$A$1:$A$101,rzf!$B$1:$B$101))</f>
        <v/>
      </c>
      <c r="T19" s="3" t="str">
        <f>IF(Fouten!T19="","",LOOKUP(INT(100-Fouten!T19*100/Fouten!$T$5),rzf!$A$1:$A$101,rzf!$B$1:$B$101))</f>
        <v/>
      </c>
      <c r="U19" s="3" t="str">
        <f>IF(Fouten!U19="","",LOOKUP(INT(100-Fouten!U19*100/Fouten!$U$5),rzf!$A$1:$A$101,rzf!$B$1:$B$101))</f>
        <v/>
      </c>
      <c r="V19" s="3" t="str">
        <f>IF(Fouten!V19="","",LOOKUP(INT(100-Fouten!V19*100/Fouten!$V$5),rzf!$A$1:$A$101,rzf!$B$1:$B$101))</f>
        <v/>
      </c>
      <c r="W19" s="3" t="str">
        <f>IF(Fouten!W19="","",LOOKUP(INT(100-Fouten!W19*100/Fouten!$W$5),rzf!$A$1:$A$101,rzf!$B$1:$B$101))</f>
        <v/>
      </c>
      <c r="X19" s="3" t="str">
        <f>IF(Fouten!X19="","",LOOKUP(INT(100-Fouten!X19*100/Fouten!$X$5),rzf!$A$1:$A$101,rzf!$B$1:$B$101))</f>
        <v/>
      </c>
      <c r="Y19" s="3" t="str">
        <f>IF(Fouten!Y19="","",LOOKUP(INT(100-Fouten!Y19*100/Fouten!$Y$5),rzf!$A$1:$A$101,rzf!$B$1:$B$101))</f>
        <v/>
      </c>
      <c r="Z19" s="3" t="str">
        <f>IF(Fouten!Z19="","",LOOKUP(INT(100-Fouten!Z19*100/Fouten!$Z$5),rzf!$A$1:$A$101,rzf!$B$1:$B$101))</f>
        <v/>
      </c>
      <c r="AA19" s="3" t="str">
        <f>IF(Fouten!AA19="","",LOOKUP(INT(100-Fouten!AA19*100/Fouten!$Z$5),rzf!$A$1:$A$101,rzf!$B$1:$B$101))</f>
        <v/>
      </c>
      <c r="AB19" s="3" t="str">
        <f>IF(Fouten!AB19="","",LOOKUP(INT(100-Fouten!AB19*100/Fouten!$Z$5),rzf!$A$1:$A$101,rzf!$B$1:$B$101))</f>
        <v/>
      </c>
      <c r="AC19" s="3" t="str">
        <f>IF(Fouten!AC19="","",LOOKUP(INT(100-Fouten!AC19*100/Fouten!$Z$5),rzf!$A$1:$A$101,rzf!$B$1:$B$101))</f>
        <v/>
      </c>
      <c r="AD19" s="3" t="str">
        <f>IF(Fouten!AD19="","",LOOKUP(INT(100-Fouten!AD19*100/Fouten!$Z$5),rzf!$A$1:$A$101,rzf!$B$1:$B$101))</f>
        <v/>
      </c>
      <c r="AE19" s="3" t="str">
        <f>IF(Fouten!AE19="","",LOOKUP(INT(100-Fouten!AE19*100/Fouten!$Z$5),rzf!$A$1:$A$101,rzf!$B$1:$B$101))</f>
        <v/>
      </c>
      <c r="AF19" s="20" t="str">
        <f>IF(Fouten!AF19="","",LOOKUP(INT(100-Fouten!AF19*100/Fouten!$Z$5),rzf!$A$1:$A$101,rzf!$B$1:$B$101))</f>
        <v/>
      </c>
      <c r="AG19" s="5" t="str">
        <f t="shared" si="0"/>
        <v/>
      </c>
    </row>
    <row r="20" spans="1:33" ht="12.95" customHeight="1" x14ac:dyDescent="0.2">
      <c r="A20" s="1">
        <v>14</v>
      </c>
      <c r="B20" s="2" t="str">
        <f>IF(Fouten!B20="","",Fouten!B20)</f>
        <v/>
      </c>
      <c r="C20" s="1" t="str">
        <f>IF(Fouten!C20="","",LOOKUP(INT(100-Fouten!C20*100/Fouten!$C$5),rzf!$A$1:$A$101,rzf!$B$1:$B$101))</f>
        <v/>
      </c>
      <c r="D20" s="1" t="str">
        <f>IF(Fouten!D20="","",LOOKUP(INT(100-Fouten!D20*100/Fouten!$D$5),rzf!$A$1:$A$101,rzf!$B$1:$B$101))</f>
        <v/>
      </c>
      <c r="E20" s="1" t="str">
        <f>IF(Fouten!E20="","",LOOKUP(INT(100-Fouten!E20*100/Fouten!$E$5),rzf!$A$1:$A$101,rzf!$B$1:$B$101))</f>
        <v/>
      </c>
      <c r="F20" s="1" t="str">
        <f>IF(Fouten!F20="","",LOOKUP(INT(100-Fouten!F20*100/Fouten!$F$5),rzf!$A$1:$A$101,rzf!$B$1:$B$101))</f>
        <v/>
      </c>
      <c r="G20" s="1" t="str">
        <f>IF(Fouten!G20="","",LOOKUP(INT(100-Fouten!G20*100/Fouten!$G$5),rzf!$A$1:$A$101,rzf!$B$1:$B$101))</f>
        <v/>
      </c>
      <c r="H20" s="1" t="str">
        <f>IF(Fouten!H20="","",LOOKUP(INT(100-Fouten!H20*100/Fouten!$H$5),rzf!$A$1:$A$101,rzf!$B$1:$B$101))</f>
        <v/>
      </c>
      <c r="I20" s="1" t="str">
        <f>IF(Fouten!I20="","",LOOKUP(INT(100-Fouten!I20*100/Fouten!$I$5),rzf!$A$1:$A$101,rzf!$B$1:$B$101))</f>
        <v/>
      </c>
      <c r="J20" s="1" t="str">
        <f>IF(Fouten!J20="","",LOOKUP(INT(100-Fouten!J20*100/Fouten!$J$5),rzf!$A$1:$A$101,rzf!$B$1:$B$101))</f>
        <v/>
      </c>
      <c r="K20" s="1" t="str">
        <f>IF(Fouten!K20="","",LOOKUP(INT(100-Fouten!K20*100/Fouten!$K$5),rzf!$A$1:$A$101,rzf!$B$1:$B$101))</f>
        <v/>
      </c>
      <c r="L20" s="1" t="str">
        <f>IF(Fouten!L20="","",LOOKUP(INT(100-Fouten!L20*100/Fouten!$L$5),rzf!$A$1:$A$101,rzf!$B$1:$B$101))</f>
        <v/>
      </c>
      <c r="M20" s="1" t="str">
        <f>IF(Fouten!M20="","",LOOKUP(INT(100-Fouten!M20*100/Fouten!$M$5),rzf!$A$1:$A$101,rzf!$B$1:$B$101))</f>
        <v/>
      </c>
      <c r="N20" s="1" t="str">
        <f>IF(Fouten!N20="","",LOOKUP(INT(100-Fouten!N20*100/Fouten!$N$5),rzf!$A$1:$A$101,rzf!$B$1:$B$101))</f>
        <v/>
      </c>
      <c r="O20" s="1" t="str">
        <f>IF(Fouten!O20="","",LOOKUP(INT(100-Fouten!O20*100/Fouten!$O$5),rzf!$A$1:$A$101,rzf!$B$1:$B$101))</f>
        <v/>
      </c>
      <c r="P20" s="1" t="str">
        <f>IF(Fouten!P20="","",LOOKUP(INT(100-Fouten!P20*100/Fouten!$P$5),rzf!$A$1:$A$101,rzf!$B$1:$B$101))</f>
        <v/>
      </c>
      <c r="Q20" s="1" t="str">
        <f>IF(Fouten!Q20="","",LOOKUP(INT(100-Fouten!Q20*100/Fouten!$Q$5),rzf!$A$1:$A$101,rzf!$B$1:$B$101))</f>
        <v/>
      </c>
      <c r="R20" s="1" t="str">
        <f>IF(Fouten!R20="","",LOOKUP(INT(100-Fouten!R20*100/Fouten!$R$5),rzf!$A$1:$A$101,rzf!$B$1:$B$101))</f>
        <v/>
      </c>
      <c r="S20" s="1" t="str">
        <f>IF(Fouten!S20="","",LOOKUP(INT(100-Fouten!S20*100/Fouten!$S$5),rzf!$A$1:$A$101,rzf!$B$1:$B$101))</f>
        <v/>
      </c>
      <c r="T20" s="1" t="str">
        <f>IF(Fouten!T20="","",LOOKUP(INT(100-Fouten!T20*100/Fouten!$T$5),rzf!$A$1:$A$101,rzf!$B$1:$B$101))</f>
        <v/>
      </c>
      <c r="U20" s="1" t="str">
        <f>IF(Fouten!U20="","",LOOKUP(INT(100-Fouten!U20*100/Fouten!$U$5),rzf!$A$1:$A$101,rzf!$B$1:$B$101))</f>
        <v/>
      </c>
      <c r="V20" s="1" t="str">
        <f>IF(Fouten!V20="","",LOOKUP(INT(100-Fouten!V20*100/Fouten!$V$5),rzf!$A$1:$A$101,rzf!$B$1:$B$101))</f>
        <v/>
      </c>
      <c r="W20" s="1" t="str">
        <f>IF(Fouten!W20="","",LOOKUP(INT(100-Fouten!W20*100/Fouten!$W$5),rzf!$A$1:$A$101,rzf!$B$1:$B$101))</f>
        <v/>
      </c>
      <c r="X20" s="1" t="str">
        <f>IF(Fouten!X20="","",LOOKUP(INT(100-Fouten!X20*100/Fouten!$X$5),rzf!$A$1:$A$101,rzf!$B$1:$B$101))</f>
        <v/>
      </c>
      <c r="Y20" s="1" t="str">
        <f>IF(Fouten!Y20="","",LOOKUP(INT(100-Fouten!Y20*100/Fouten!$Y$5),rzf!$A$1:$A$101,rzf!$B$1:$B$101))</f>
        <v/>
      </c>
      <c r="Z20" s="1" t="str">
        <f>IF(Fouten!Z20="","",LOOKUP(INT(100-Fouten!Z20*100/Fouten!$Z$5),rzf!$A$1:$A$101,rzf!$B$1:$B$101))</f>
        <v/>
      </c>
      <c r="AA20" s="1" t="str">
        <f>IF(Fouten!AA20="","",LOOKUP(INT(100-Fouten!AA20*100/Fouten!$Z$5),rzf!$A$1:$A$101,rzf!$B$1:$B$101))</f>
        <v/>
      </c>
      <c r="AB20" s="1" t="str">
        <f>IF(Fouten!AB20="","",LOOKUP(INT(100-Fouten!AB20*100/Fouten!$Z$5),rzf!$A$1:$A$101,rzf!$B$1:$B$101))</f>
        <v/>
      </c>
      <c r="AC20" s="1" t="str">
        <f>IF(Fouten!AC20="","",LOOKUP(INT(100-Fouten!AC20*100/Fouten!$Z$5),rzf!$A$1:$A$101,rzf!$B$1:$B$101))</f>
        <v/>
      </c>
      <c r="AD20" s="1" t="str">
        <f>IF(Fouten!AD20="","",LOOKUP(INT(100-Fouten!AD20*100/Fouten!$Z$5),rzf!$A$1:$A$101,rzf!$B$1:$B$101))</f>
        <v/>
      </c>
      <c r="AE20" s="1" t="str">
        <f>IF(Fouten!AE20="","",LOOKUP(INT(100-Fouten!AE20*100/Fouten!$Z$5),rzf!$A$1:$A$101,rzf!$B$1:$B$101))</f>
        <v/>
      </c>
      <c r="AF20" s="21" t="str">
        <f>IF(Fouten!AF20="","",LOOKUP(INT(100-Fouten!AF20*100/Fouten!$Z$5),rzf!$A$1:$A$101,rzf!$B$1:$B$101))</f>
        <v/>
      </c>
      <c r="AG20" s="6" t="str">
        <f t="shared" si="0"/>
        <v/>
      </c>
    </row>
    <row r="21" spans="1:33" ht="12.95" customHeight="1" x14ac:dyDescent="0.2">
      <c r="A21" s="3">
        <v>15</v>
      </c>
      <c r="B21" s="4" t="str">
        <f>IF(Fouten!B21="","",Fouten!B21)</f>
        <v/>
      </c>
      <c r="C21" s="3" t="str">
        <f>IF(Fouten!C21="","",LOOKUP(INT(100-Fouten!C21*100/Fouten!$C$5),rzf!$A$1:$A$101,rzf!$B$1:$B$101))</f>
        <v/>
      </c>
      <c r="D21" s="3" t="str">
        <f>IF(Fouten!D21="","",LOOKUP(INT(100-Fouten!D21*100/Fouten!$D$5),rzf!$A$1:$A$101,rzf!$B$1:$B$101))</f>
        <v/>
      </c>
      <c r="E21" s="3" t="str">
        <f>IF(Fouten!E21="","",LOOKUP(INT(100-Fouten!E21*100/Fouten!$E$5),rzf!$A$1:$A$101,rzf!$B$1:$B$101))</f>
        <v/>
      </c>
      <c r="F21" s="3" t="str">
        <f>IF(Fouten!F21="","",LOOKUP(INT(100-Fouten!F21*100/Fouten!$F$5),rzf!$A$1:$A$101,rzf!$B$1:$B$101))</f>
        <v/>
      </c>
      <c r="G21" s="3" t="str">
        <f>IF(Fouten!G21="","",LOOKUP(INT(100-Fouten!G21*100/Fouten!$G$5),rzf!$A$1:$A$101,rzf!$B$1:$B$101))</f>
        <v/>
      </c>
      <c r="H21" s="3" t="str">
        <f>IF(Fouten!H21="","",LOOKUP(INT(100-Fouten!H21*100/Fouten!$H$5),rzf!$A$1:$A$101,rzf!$B$1:$B$101))</f>
        <v/>
      </c>
      <c r="I21" s="3" t="str">
        <f>IF(Fouten!I21="","",LOOKUP(INT(100-Fouten!I21*100/Fouten!$I$5),rzf!$A$1:$A$101,rzf!$B$1:$B$101))</f>
        <v/>
      </c>
      <c r="J21" s="3" t="str">
        <f>IF(Fouten!J21="","",LOOKUP(INT(100-Fouten!J21*100/Fouten!$J$5),rzf!$A$1:$A$101,rzf!$B$1:$B$101))</f>
        <v/>
      </c>
      <c r="K21" s="3" t="str">
        <f>IF(Fouten!K21="","",LOOKUP(INT(100-Fouten!K21*100/Fouten!$K$5),rzf!$A$1:$A$101,rzf!$B$1:$B$101))</f>
        <v/>
      </c>
      <c r="L21" s="3" t="str">
        <f>IF(Fouten!L21="","",LOOKUP(INT(100-Fouten!L21*100/Fouten!$L$5),rzf!$A$1:$A$101,rzf!$B$1:$B$101))</f>
        <v/>
      </c>
      <c r="M21" s="3" t="str">
        <f>IF(Fouten!M21="","",LOOKUP(INT(100-Fouten!M21*100/Fouten!$M$5),rzf!$A$1:$A$101,rzf!$B$1:$B$101))</f>
        <v/>
      </c>
      <c r="N21" s="3" t="str">
        <f>IF(Fouten!N21="","",LOOKUP(INT(100-Fouten!N21*100/Fouten!$N$5),rzf!$A$1:$A$101,rzf!$B$1:$B$101))</f>
        <v/>
      </c>
      <c r="O21" s="3" t="str">
        <f>IF(Fouten!O21="","",LOOKUP(INT(100-Fouten!O21*100/Fouten!$O$5),rzf!$A$1:$A$101,rzf!$B$1:$B$101))</f>
        <v/>
      </c>
      <c r="P21" s="3" t="str">
        <f>IF(Fouten!P21="","",LOOKUP(INT(100-Fouten!P21*100/Fouten!$P$5),rzf!$A$1:$A$101,rzf!$B$1:$B$101))</f>
        <v/>
      </c>
      <c r="Q21" s="3" t="str">
        <f>IF(Fouten!Q21="","",LOOKUP(INT(100-Fouten!Q21*100/Fouten!$Q$5),rzf!$A$1:$A$101,rzf!$B$1:$B$101))</f>
        <v/>
      </c>
      <c r="R21" s="3" t="str">
        <f>IF(Fouten!R21="","",LOOKUP(INT(100-Fouten!R21*100/Fouten!$R$5),rzf!$A$1:$A$101,rzf!$B$1:$B$101))</f>
        <v/>
      </c>
      <c r="S21" s="3" t="str">
        <f>IF(Fouten!S21="","",LOOKUP(INT(100-Fouten!S21*100/Fouten!$S$5),rzf!$A$1:$A$101,rzf!$B$1:$B$101))</f>
        <v/>
      </c>
      <c r="T21" s="3" t="str">
        <f>IF(Fouten!T21="","",LOOKUP(INT(100-Fouten!T21*100/Fouten!$T$5),rzf!$A$1:$A$101,rzf!$B$1:$B$101))</f>
        <v/>
      </c>
      <c r="U21" s="3" t="str">
        <f>IF(Fouten!U21="","",LOOKUP(INT(100-Fouten!U21*100/Fouten!$U$5),rzf!$A$1:$A$101,rzf!$B$1:$B$101))</f>
        <v/>
      </c>
      <c r="V21" s="3" t="str">
        <f>IF(Fouten!V21="","",LOOKUP(INT(100-Fouten!V21*100/Fouten!$V$5),rzf!$A$1:$A$101,rzf!$B$1:$B$101))</f>
        <v/>
      </c>
      <c r="W21" s="3" t="str">
        <f>IF(Fouten!W21="","",LOOKUP(INT(100-Fouten!W21*100/Fouten!$W$5),rzf!$A$1:$A$101,rzf!$B$1:$B$101))</f>
        <v/>
      </c>
      <c r="X21" s="3" t="str">
        <f>IF(Fouten!X21="","",LOOKUP(INT(100-Fouten!X21*100/Fouten!$X$5),rzf!$A$1:$A$101,rzf!$B$1:$B$101))</f>
        <v/>
      </c>
      <c r="Y21" s="3" t="str">
        <f>IF(Fouten!Y21="","",LOOKUP(INT(100-Fouten!Y21*100/Fouten!$Y$5),rzf!$A$1:$A$101,rzf!$B$1:$B$101))</f>
        <v/>
      </c>
      <c r="Z21" s="3" t="str">
        <f>IF(Fouten!Z21="","",LOOKUP(INT(100-Fouten!Z21*100/Fouten!$Z$5),rzf!$A$1:$A$101,rzf!$B$1:$B$101))</f>
        <v/>
      </c>
      <c r="AA21" s="3" t="str">
        <f>IF(Fouten!AA21="","",LOOKUP(INT(100-Fouten!AA21*100/Fouten!$Z$5),rzf!$A$1:$A$101,rzf!$B$1:$B$101))</f>
        <v/>
      </c>
      <c r="AB21" s="3" t="str">
        <f>IF(Fouten!AB21="","",LOOKUP(INT(100-Fouten!AB21*100/Fouten!$Z$5),rzf!$A$1:$A$101,rzf!$B$1:$B$101))</f>
        <v/>
      </c>
      <c r="AC21" s="3" t="str">
        <f>IF(Fouten!AC21="","",LOOKUP(INT(100-Fouten!AC21*100/Fouten!$Z$5),rzf!$A$1:$A$101,rzf!$B$1:$B$101))</f>
        <v/>
      </c>
      <c r="AD21" s="3" t="str">
        <f>IF(Fouten!AD21="","",LOOKUP(INT(100-Fouten!AD21*100/Fouten!$Z$5),rzf!$A$1:$A$101,rzf!$B$1:$B$101))</f>
        <v/>
      </c>
      <c r="AE21" s="3" t="str">
        <f>IF(Fouten!AE21="","",LOOKUP(INT(100-Fouten!AE21*100/Fouten!$Z$5),rzf!$A$1:$A$101,rzf!$B$1:$B$101))</f>
        <v/>
      </c>
      <c r="AF21" s="20" t="str">
        <f>IF(Fouten!AF21="","",LOOKUP(INT(100-Fouten!AF21*100/Fouten!$Z$5),rzf!$A$1:$A$101,rzf!$B$1:$B$101))</f>
        <v/>
      </c>
      <c r="AG21" s="5" t="str">
        <f t="shared" si="0"/>
        <v/>
      </c>
    </row>
    <row r="22" spans="1:33" ht="12.95" customHeight="1" x14ac:dyDescent="0.2">
      <c r="A22" s="1">
        <v>16</v>
      </c>
      <c r="B22" s="2" t="str">
        <f>IF(Fouten!B22="","",Fouten!B22)</f>
        <v/>
      </c>
      <c r="C22" s="1" t="str">
        <f>IF(Fouten!C22="","",LOOKUP(INT(100-Fouten!C22*100/Fouten!$C$5),rzf!$A$1:$A$101,rzf!$B$1:$B$101))</f>
        <v/>
      </c>
      <c r="D22" s="1" t="str">
        <f>IF(Fouten!D22="","",LOOKUP(INT(100-Fouten!D22*100/Fouten!$D$5),rzf!$A$1:$A$101,rzf!$B$1:$B$101))</f>
        <v/>
      </c>
      <c r="E22" s="1" t="str">
        <f>IF(Fouten!E22="","",LOOKUP(INT(100-Fouten!E22*100/Fouten!$E$5),rzf!$A$1:$A$101,rzf!$B$1:$B$101))</f>
        <v/>
      </c>
      <c r="F22" s="1" t="str">
        <f>IF(Fouten!F22="","",LOOKUP(INT(100-Fouten!F22*100/Fouten!$F$5),rzf!$A$1:$A$101,rzf!$B$1:$B$101))</f>
        <v/>
      </c>
      <c r="G22" s="1" t="str">
        <f>IF(Fouten!G22="","",LOOKUP(INT(100-Fouten!G22*100/Fouten!$G$5),rzf!$A$1:$A$101,rzf!$B$1:$B$101))</f>
        <v/>
      </c>
      <c r="H22" s="1" t="str">
        <f>IF(Fouten!H22="","",LOOKUP(INT(100-Fouten!H22*100/Fouten!$H$5),rzf!$A$1:$A$101,rzf!$B$1:$B$101))</f>
        <v/>
      </c>
      <c r="I22" s="1" t="str">
        <f>IF(Fouten!I22="","",LOOKUP(INT(100-Fouten!I22*100/Fouten!$I$5),rzf!$A$1:$A$101,rzf!$B$1:$B$101))</f>
        <v/>
      </c>
      <c r="J22" s="1" t="str">
        <f>IF(Fouten!J22="","",LOOKUP(INT(100-Fouten!J22*100/Fouten!$J$5),rzf!$A$1:$A$101,rzf!$B$1:$B$101))</f>
        <v/>
      </c>
      <c r="K22" s="1" t="str">
        <f>IF(Fouten!K22="","",LOOKUP(INT(100-Fouten!K22*100/Fouten!$K$5),rzf!$A$1:$A$101,rzf!$B$1:$B$101))</f>
        <v/>
      </c>
      <c r="L22" s="1" t="str">
        <f>IF(Fouten!L22="","",LOOKUP(INT(100-Fouten!L22*100/Fouten!$L$5),rzf!$A$1:$A$101,rzf!$B$1:$B$101))</f>
        <v/>
      </c>
      <c r="M22" s="1" t="str">
        <f>IF(Fouten!M22="","",LOOKUP(INT(100-Fouten!M22*100/Fouten!$M$5),rzf!$A$1:$A$101,rzf!$B$1:$B$101))</f>
        <v/>
      </c>
      <c r="N22" s="1" t="str">
        <f>IF(Fouten!N22="","",LOOKUP(INT(100-Fouten!N22*100/Fouten!$N$5),rzf!$A$1:$A$101,rzf!$B$1:$B$101))</f>
        <v/>
      </c>
      <c r="O22" s="1" t="str">
        <f>IF(Fouten!O22="","",LOOKUP(INT(100-Fouten!O22*100/Fouten!$O$5),rzf!$A$1:$A$101,rzf!$B$1:$B$101))</f>
        <v/>
      </c>
      <c r="P22" s="1" t="str">
        <f>IF(Fouten!P22="","",LOOKUP(INT(100-Fouten!P22*100/Fouten!$P$5),rzf!$A$1:$A$101,rzf!$B$1:$B$101))</f>
        <v/>
      </c>
      <c r="Q22" s="1" t="str">
        <f>IF(Fouten!Q22="","",LOOKUP(INT(100-Fouten!Q22*100/Fouten!$Q$5),rzf!$A$1:$A$101,rzf!$B$1:$B$101))</f>
        <v/>
      </c>
      <c r="R22" s="1" t="str">
        <f>IF(Fouten!R22="","",LOOKUP(INT(100-Fouten!R22*100/Fouten!$R$5),rzf!$A$1:$A$101,rzf!$B$1:$B$101))</f>
        <v/>
      </c>
      <c r="S22" s="1" t="str">
        <f>IF(Fouten!S22="","",LOOKUP(INT(100-Fouten!S22*100/Fouten!$S$5),rzf!$A$1:$A$101,rzf!$B$1:$B$101))</f>
        <v/>
      </c>
      <c r="T22" s="1" t="str">
        <f>IF(Fouten!T22="","",LOOKUP(INT(100-Fouten!T22*100/Fouten!$T$5),rzf!$A$1:$A$101,rzf!$B$1:$B$101))</f>
        <v/>
      </c>
      <c r="U22" s="1" t="str">
        <f>IF(Fouten!U22="","",LOOKUP(INT(100-Fouten!U22*100/Fouten!$U$5),rzf!$A$1:$A$101,rzf!$B$1:$B$101))</f>
        <v/>
      </c>
      <c r="V22" s="1" t="str">
        <f>IF(Fouten!V22="","",LOOKUP(INT(100-Fouten!V22*100/Fouten!$V$5),rzf!$A$1:$A$101,rzf!$B$1:$B$101))</f>
        <v/>
      </c>
      <c r="W22" s="1" t="str">
        <f>IF(Fouten!W22="","",LOOKUP(INT(100-Fouten!W22*100/Fouten!$W$5),rzf!$A$1:$A$101,rzf!$B$1:$B$101))</f>
        <v/>
      </c>
      <c r="X22" s="1" t="str">
        <f>IF(Fouten!X22="","",LOOKUP(INT(100-Fouten!X22*100/Fouten!$X$5),rzf!$A$1:$A$101,rzf!$B$1:$B$101))</f>
        <v/>
      </c>
      <c r="Y22" s="1" t="str">
        <f>IF(Fouten!Y22="","",LOOKUP(INT(100-Fouten!Y22*100/Fouten!$Y$5),rzf!$A$1:$A$101,rzf!$B$1:$B$101))</f>
        <v/>
      </c>
      <c r="Z22" s="1" t="str">
        <f>IF(Fouten!Z22="","",LOOKUP(INT(100-Fouten!Z22*100/Fouten!$Z$5),rzf!$A$1:$A$101,rzf!$B$1:$B$101))</f>
        <v/>
      </c>
      <c r="AA22" s="1" t="str">
        <f>IF(Fouten!AA22="","",LOOKUP(INT(100-Fouten!AA22*100/Fouten!$Z$5),rzf!$A$1:$A$101,rzf!$B$1:$B$101))</f>
        <v/>
      </c>
      <c r="AB22" s="1" t="str">
        <f>IF(Fouten!AB22="","",LOOKUP(INT(100-Fouten!AB22*100/Fouten!$Z$5),rzf!$A$1:$A$101,rzf!$B$1:$B$101))</f>
        <v/>
      </c>
      <c r="AC22" s="1" t="str">
        <f>IF(Fouten!AC22="","",LOOKUP(INT(100-Fouten!AC22*100/Fouten!$Z$5),rzf!$A$1:$A$101,rzf!$B$1:$B$101))</f>
        <v/>
      </c>
      <c r="AD22" s="1" t="str">
        <f>IF(Fouten!AD22="","",LOOKUP(INT(100-Fouten!AD22*100/Fouten!$Z$5),rzf!$A$1:$A$101,rzf!$B$1:$B$101))</f>
        <v/>
      </c>
      <c r="AE22" s="1" t="str">
        <f>IF(Fouten!AE22="","",LOOKUP(INT(100-Fouten!AE22*100/Fouten!$Z$5),rzf!$A$1:$A$101,rzf!$B$1:$B$101))</f>
        <v/>
      </c>
      <c r="AF22" s="21" t="str">
        <f>IF(Fouten!AF22="","",LOOKUP(INT(100-Fouten!AF22*100/Fouten!$Z$5),rzf!$A$1:$A$101,rzf!$B$1:$B$101))</f>
        <v/>
      </c>
      <c r="AG22" s="6" t="str">
        <f t="shared" si="0"/>
        <v/>
      </c>
    </row>
    <row r="23" spans="1:33" ht="12.95" customHeight="1" x14ac:dyDescent="0.2">
      <c r="A23" s="3">
        <v>17</v>
      </c>
      <c r="B23" s="4" t="str">
        <f>IF(Fouten!B23="","",Fouten!B23)</f>
        <v/>
      </c>
      <c r="C23" s="3" t="str">
        <f>IF(Fouten!C23="","",LOOKUP(INT(100-Fouten!C23*100/Fouten!$C$5),rzf!$A$1:$A$101,rzf!$B$1:$B$101))</f>
        <v/>
      </c>
      <c r="D23" s="3" t="str">
        <f>IF(Fouten!D23="","",LOOKUP(INT(100-Fouten!D23*100/Fouten!$D$5),rzf!$A$1:$A$101,rzf!$B$1:$B$101))</f>
        <v/>
      </c>
      <c r="E23" s="3" t="str">
        <f>IF(Fouten!E23="","",LOOKUP(INT(100-Fouten!E23*100/Fouten!$E$5),rzf!$A$1:$A$101,rzf!$B$1:$B$101))</f>
        <v/>
      </c>
      <c r="F23" s="3" t="str">
        <f>IF(Fouten!F23="","",LOOKUP(INT(100-Fouten!F23*100/Fouten!$F$5),rzf!$A$1:$A$101,rzf!$B$1:$B$101))</f>
        <v/>
      </c>
      <c r="G23" s="3" t="str">
        <f>IF(Fouten!G23="","",LOOKUP(INT(100-Fouten!G23*100/Fouten!$G$5),rzf!$A$1:$A$101,rzf!$B$1:$B$101))</f>
        <v/>
      </c>
      <c r="H23" s="3" t="str">
        <f>IF(Fouten!H23="","",LOOKUP(INT(100-Fouten!H23*100/Fouten!$H$5),rzf!$A$1:$A$101,rzf!$B$1:$B$101))</f>
        <v/>
      </c>
      <c r="I23" s="3" t="str">
        <f>IF(Fouten!I23="","",LOOKUP(INT(100-Fouten!I23*100/Fouten!$I$5),rzf!$A$1:$A$101,rzf!$B$1:$B$101))</f>
        <v/>
      </c>
      <c r="J23" s="3" t="str">
        <f>IF(Fouten!J23="","",LOOKUP(INT(100-Fouten!J23*100/Fouten!$J$5),rzf!$A$1:$A$101,rzf!$B$1:$B$101))</f>
        <v/>
      </c>
      <c r="K23" s="3" t="str">
        <f>IF(Fouten!K23="","",LOOKUP(INT(100-Fouten!K23*100/Fouten!$K$5),rzf!$A$1:$A$101,rzf!$B$1:$B$101))</f>
        <v/>
      </c>
      <c r="L23" s="3" t="str">
        <f>IF(Fouten!L23="","",LOOKUP(INT(100-Fouten!L23*100/Fouten!$L$5),rzf!$A$1:$A$101,rzf!$B$1:$B$101))</f>
        <v/>
      </c>
      <c r="M23" s="3" t="str">
        <f>IF(Fouten!M23="","",LOOKUP(INT(100-Fouten!M23*100/Fouten!$M$5),rzf!$A$1:$A$101,rzf!$B$1:$B$101))</f>
        <v/>
      </c>
      <c r="N23" s="3" t="str">
        <f>IF(Fouten!N23="","",LOOKUP(INT(100-Fouten!N23*100/Fouten!$N$5),rzf!$A$1:$A$101,rzf!$B$1:$B$101))</f>
        <v/>
      </c>
      <c r="O23" s="3" t="str">
        <f>IF(Fouten!O23="","",LOOKUP(INT(100-Fouten!O23*100/Fouten!$O$5),rzf!$A$1:$A$101,rzf!$B$1:$B$101))</f>
        <v/>
      </c>
      <c r="P23" s="3" t="str">
        <f>IF(Fouten!P23="","",LOOKUP(INT(100-Fouten!P23*100/Fouten!$P$5),rzf!$A$1:$A$101,rzf!$B$1:$B$101))</f>
        <v/>
      </c>
      <c r="Q23" s="3" t="str">
        <f>IF(Fouten!Q23="","",LOOKUP(INT(100-Fouten!Q23*100/Fouten!$Q$5),rzf!$A$1:$A$101,rzf!$B$1:$B$101))</f>
        <v/>
      </c>
      <c r="R23" s="3" t="str">
        <f>IF(Fouten!R23="","",LOOKUP(INT(100-Fouten!R23*100/Fouten!$R$5),rzf!$A$1:$A$101,rzf!$B$1:$B$101))</f>
        <v/>
      </c>
      <c r="S23" s="3" t="str">
        <f>IF(Fouten!S23="","",LOOKUP(INT(100-Fouten!S23*100/Fouten!$S$5),rzf!$A$1:$A$101,rzf!$B$1:$B$101))</f>
        <v/>
      </c>
      <c r="T23" s="3" t="str">
        <f>IF(Fouten!T23="","",LOOKUP(INT(100-Fouten!T23*100/Fouten!$T$5),rzf!$A$1:$A$101,rzf!$B$1:$B$101))</f>
        <v/>
      </c>
      <c r="U23" s="3" t="str">
        <f>IF(Fouten!U23="","",LOOKUP(INT(100-Fouten!U23*100/Fouten!$U$5),rzf!$A$1:$A$101,rzf!$B$1:$B$101))</f>
        <v/>
      </c>
      <c r="V23" s="3" t="str">
        <f>IF(Fouten!V23="","",LOOKUP(INT(100-Fouten!V23*100/Fouten!$V$5),rzf!$A$1:$A$101,rzf!$B$1:$B$101))</f>
        <v/>
      </c>
      <c r="W23" s="3" t="str">
        <f>IF(Fouten!W23="","",LOOKUP(INT(100-Fouten!W23*100/Fouten!$W$5),rzf!$A$1:$A$101,rzf!$B$1:$B$101))</f>
        <v/>
      </c>
      <c r="X23" s="3" t="str">
        <f>IF(Fouten!X23="","",LOOKUP(INT(100-Fouten!X23*100/Fouten!$X$5),rzf!$A$1:$A$101,rzf!$B$1:$B$101))</f>
        <v/>
      </c>
      <c r="Y23" s="3" t="str">
        <f>IF(Fouten!Y23="","",LOOKUP(INT(100-Fouten!Y23*100/Fouten!$Y$5),rzf!$A$1:$A$101,rzf!$B$1:$B$101))</f>
        <v/>
      </c>
      <c r="Z23" s="3" t="str">
        <f>IF(Fouten!Z23="","",LOOKUP(INT(100-Fouten!Z23*100/Fouten!$Z$5),rzf!$A$1:$A$101,rzf!$B$1:$B$101))</f>
        <v/>
      </c>
      <c r="AA23" s="3" t="str">
        <f>IF(Fouten!AA23="","",LOOKUP(INT(100-Fouten!AA23*100/Fouten!$Z$5),rzf!$A$1:$A$101,rzf!$B$1:$B$101))</f>
        <v/>
      </c>
      <c r="AB23" s="3" t="str">
        <f>IF(Fouten!AB23="","",LOOKUP(INT(100-Fouten!AB23*100/Fouten!$Z$5),rzf!$A$1:$A$101,rzf!$B$1:$B$101))</f>
        <v/>
      </c>
      <c r="AC23" s="3" t="str">
        <f>IF(Fouten!AC23="","",LOOKUP(INT(100-Fouten!AC23*100/Fouten!$Z$5),rzf!$A$1:$A$101,rzf!$B$1:$B$101))</f>
        <v/>
      </c>
      <c r="AD23" s="3" t="str">
        <f>IF(Fouten!AD23="","",LOOKUP(INT(100-Fouten!AD23*100/Fouten!$Z$5),rzf!$A$1:$A$101,rzf!$B$1:$B$101))</f>
        <v/>
      </c>
      <c r="AE23" s="3" t="str">
        <f>IF(Fouten!AE23="","",LOOKUP(INT(100-Fouten!AE23*100/Fouten!$Z$5),rzf!$A$1:$A$101,rzf!$B$1:$B$101))</f>
        <v/>
      </c>
      <c r="AF23" s="20" t="str">
        <f>IF(Fouten!AF23="","",LOOKUP(INT(100-Fouten!AF23*100/Fouten!$Z$5),rzf!$A$1:$A$101,rzf!$B$1:$B$101))</f>
        <v/>
      </c>
      <c r="AG23" s="5" t="str">
        <f t="shared" si="0"/>
        <v/>
      </c>
    </row>
    <row r="24" spans="1:33" ht="12.95" customHeight="1" x14ac:dyDescent="0.2">
      <c r="A24" s="1">
        <v>18</v>
      </c>
      <c r="B24" s="2" t="str">
        <f>IF(Fouten!B24="","",Fouten!B24)</f>
        <v/>
      </c>
      <c r="C24" s="1" t="str">
        <f>IF(Fouten!C24="","",LOOKUP(INT(100-Fouten!C24*100/Fouten!$C$5),rzf!$A$1:$A$101,rzf!$B$1:$B$101))</f>
        <v/>
      </c>
      <c r="D24" s="1" t="str">
        <f>IF(Fouten!D24="","",LOOKUP(INT(100-Fouten!D24*100/Fouten!$D$5),rzf!$A$1:$A$101,rzf!$B$1:$B$101))</f>
        <v/>
      </c>
      <c r="E24" s="1" t="str">
        <f>IF(Fouten!E24="","",LOOKUP(INT(100-Fouten!E24*100/Fouten!$E$5),rzf!$A$1:$A$101,rzf!$B$1:$B$101))</f>
        <v/>
      </c>
      <c r="F24" s="1" t="str">
        <f>IF(Fouten!F24="","",LOOKUP(INT(100-Fouten!F24*100/Fouten!$F$5),rzf!$A$1:$A$101,rzf!$B$1:$B$101))</f>
        <v/>
      </c>
      <c r="G24" s="1" t="str">
        <f>IF(Fouten!G24="","",LOOKUP(INT(100-Fouten!G24*100/Fouten!$G$5),rzf!$A$1:$A$101,rzf!$B$1:$B$101))</f>
        <v/>
      </c>
      <c r="H24" s="1" t="str">
        <f>IF(Fouten!H24="","",LOOKUP(INT(100-Fouten!H24*100/Fouten!$H$5),rzf!$A$1:$A$101,rzf!$B$1:$B$101))</f>
        <v/>
      </c>
      <c r="I24" s="1" t="str">
        <f>IF(Fouten!I24="","",LOOKUP(INT(100-Fouten!I24*100/Fouten!$I$5),rzf!$A$1:$A$101,rzf!$B$1:$B$101))</f>
        <v/>
      </c>
      <c r="J24" s="1" t="str">
        <f>IF(Fouten!J24="","",LOOKUP(INT(100-Fouten!J24*100/Fouten!$J$5),rzf!$A$1:$A$101,rzf!$B$1:$B$101))</f>
        <v/>
      </c>
      <c r="K24" s="1" t="str">
        <f>IF(Fouten!K24="","",LOOKUP(INT(100-Fouten!K24*100/Fouten!$K$5),rzf!$A$1:$A$101,rzf!$B$1:$B$101))</f>
        <v/>
      </c>
      <c r="L24" s="1" t="str">
        <f>IF(Fouten!L24="","",LOOKUP(INT(100-Fouten!L24*100/Fouten!$L$5),rzf!$A$1:$A$101,rzf!$B$1:$B$101))</f>
        <v/>
      </c>
      <c r="M24" s="1" t="str">
        <f>IF(Fouten!M24="","",LOOKUP(INT(100-Fouten!M24*100/Fouten!$M$5),rzf!$A$1:$A$101,rzf!$B$1:$B$101))</f>
        <v/>
      </c>
      <c r="N24" s="1" t="str">
        <f>IF(Fouten!N24="","",LOOKUP(INT(100-Fouten!N24*100/Fouten!$N$5),rzf!$A$1:$A$101,rzf!$B$1:$B$101))</f>
        <v/>
      </c>
      <c r="O24" s="1" t="str">
        <f>IF(Fouten!O24="","",LOOKUP(INT(100-Fouten!O24*100/Fouten!$O$5),rzf!$A$1:$A$101,rzf!$B$1:$B$101))</f>
        <v/>
      </c>
      <c r="P24" s="1" t="str">
        <f>IF(Fouten!P24="","",LOOKUP(INT(100-Fouten!P24*100/Fouten!$P$5),rzf!$A$1:$A$101,rzf!$B$1:$B$101))</f>
        <v/>
      </c>
      <c r="Q24" s="1" t="str">
        <f>IF(Fouten!Q24="","",LOOKUP(INT(100-Fouten!Q24*100/Fouten!$Q$5),rzf!$A$1:$A$101,rzf!$B$1:$B$101))</f>
        <v/>
      </c>
      <c r="R24" s="1" t="str">
        <f>IF(Fouten!R24="","",LOOKUP(INT(100-Fouten!R24*100/Fouten!$R$5),rzf!$A$1:$A$101,rzf!$B$1:$B$101))</f>
        <v/>
      </c>
      <c r="S24" s="1" t="str">
        <f>IF(Fouten!S24="","",LOOKUP(INT(100-Fouten!S24*100/Fouten!$S$5),rzf!$A$1:$A$101,rzf!$B$1:$B$101))</f>
        <v/>
      </c>
      <c r="T24" s="1" t="str">
        <f>IF(Fouten!T24="","",LOOKUP(INT(100-Fouten!T24*100/Fouten!$T$5),rzf!$A$1:$A$101,rzf!$B$1:$B$101))</f>
        <v/>
      </c>
      <c r="U24" s="1" t="str">
        <f>IF(Fouten!U24="","",LOOKUP(INT(100-Fouten!U24*100/Fouten!$U$5),rzf!$A$1:$A$101,rzf!$B$1:$B$101))</f>
        <v/>
      </c>
      <c r="V24" s="1" t="str">
        <f>IF(Fouten!V24="","",LOOKUP(INT(100-Fouten!V24*100/Fouten!$V$5),rzf!$A$1:$A$101,rzf!$B$1:$B$101))</f>
        <v/>
      </c>
      <c r="W24" s="1" t="str">
        <f>IF(Fouten!W24="","",LOOKUP(INT(100-Fouten!W24*100/Fouten!$W$5),rzf!$A$1:$A$101,rzf!$B$1:$B$101))</f>
        <v/>
      </c>
      <c r="X24" s="1" t="str">
        <f>IF(Fouten!X24="","",LOOKUP(INT(100-Fouten!X24*100/Fouten!$X$5),rzf!$A$1:$A$101,rzf!$B$1:$B$101))</f>
        <v/>
      </c>
      <c r="Y24" s="1" t="str">
        <f>IF(Fouten!Y24="","",LOOKUP(INT(100-Fouten!Y24*100/Fouten!$Y$5),rzf!$A$1:$A$101,rzf!$B$1:$B$101))</f>
        <v/>
      </c>
      <c r="Z24" s="1" t="str">
        <f>IF(Fouten!Z24="","",LOOKUP(INT(100-Fouten!Z24*100/Fouten!$Z$5),rzf!$A$1:$A$101,rzf!$B$1:$B$101))</f>
        <v/>
      </c>
      <c r="AA24" s="1" t="str">
        <f>IF(Fouten!AA24="","",LOOKUP(INT(100-Fouten!AA24*100/Fouten!$Z$5),rzf!$A$1:$A$101,rzf!$B$1:$B$101))</f>
        <v/>
      </c>
      <c r="AB24" s="1" t="str">
        <f>IF(Fouten!AB24="","",LOOKUP(INT(100-Fouten!AB24*100/Fouten!$Z$5),rzf!$A$1:$A$101,rzf!$B$1:$B$101))</f>
        <v/>
      </c>
      <c r="AC24" s="1" t="str">
        <f>IF(Fouten!AC24="","",LOOKUP(INT(100-Fouten!AC24*100/Fouten!$Z$5),rzf!$A$1:$A$101,rzf!$B$1:$B$101))</f>
        <v/>
      </c>
      <c r="AD24" s="1" t="str">
        <f>IF(Fouten!AD24="","",LOOKUP(INT(100-Fouten!AD24*100/Fouten!$Z$5),rzf!$A$1:$A$101,rzf!$B$1:$B$101))</f>
        <v/>
      </c>
      <c r="AE24" s="1" t="str">
        <f>IF(Fouten!AE24="","",LOOKUP(INT(100-Fouten!AE24*100/Fouten!$Z$5),rzf!$A$1:$A$101,rzf!$B$1:$B$101))</f>
        <v/>
      </c>
      <c r="AF24" s="21" t="str">
        <f>IF(Fouten!AF24="","",LOOKUP(INT(100-Fouten!AF24*100/Fouten!$Z$5),rzf!$A$1:$A$101,rzf!$B$1:$B$101))</f>
        <v/>
      </c>
      <c r="AG24" s="6" t="str">
        <f t="shared" si="0"/>
        <v/>
      </c>
    </row>
    <row r="25" spans="1:33" ht="12.95" customHeight="1" x14ac:dyDescent="0.2">
      <c r="A25" s="3">
        <v>19</v>
      </c>
      <c r="B25" s="4" t="str">
        <f>IF(Fouten!B25="","",Fouten!B25)</f>
        <v/>
      </c>
      <c r="C25" s="3" t="str">
        <f>IF(Fouten!C25="","",LOOKUP(INT(100-Fouten!C25*100/Fouten!$C$5),rzf!$A$1:$A$101,rzf!$B$1:$B$101))</f>
        <v/>
      </c>
      <c r="D25" s="3" t="str">
        <f>IF(Fouten!D25="","",LOOKUP(INT(100-Fouten!D25*100/Fouten!$D$5),rzf!$A$1:$A$101,rzf!$B$1:$B$101))</f>
        <v/>
      </c>
      <c r="E25" s="3" t="str">
        <f>IF(Fouten!E25="","",LOOKUP(INT(100-Fouten!E25*100/Fouten!$E$5),rzf!$A$1:$A$101,rzf!$B$1:$B$101))</f>
        <v/>
      </c>
      <c r="F25" s="3" t="str">
        <f>IF(Fouten!F25="","",LOOKUP(INT(100-Fouten!F25*100/Fouten!$F$5),rzf!$A$1:$A$101,rzf!$B$1:$B$101))</f>
        <v/>
      </c>
      <c r="G25" s="3" t="str">
        <f>IF(Fouten!G25="","",LOOKUP(INT(100-Fouten!G25*100/Fouten!$G$5),rzf!$A$1:$A$101,rzf!$B$1:$B$101))</f>
        <v/>
      </c>
      <c r="H25" s="3" t="str">
        <f>IF(Fouten!H25="","",LOOKUP(INT(100-Fouten!H25*100/Fouten!$H$5),rzf!$A$1:$A$101,rzf!$B$1:$B$101))</f>
        <v/>
      </c>
      <c r="I25" s="3" t="str">
        <f>IF(Fouten!I25="","",LOOKUP(INT(100-Fouten!I25*100/Fouten!$I$5),rzf!$A$1:$A$101,rzf!$B$1:$B$101))</f>
        <v/>
      </c>
      <c r="J25" s="3" t="str">
        <f>IF(Fouten!J25="","",LOOKUP(INT(100-Fouten!J25*100/Fouten!$J$5),rzf!$A$1:$A$101,rzf!$B$1:$B$101))</f>
        <v/>
      </c>
      <c r="K25" s="3" t="str">
        <f>IF(Fouten!K25="","",LOOKUP(INT(100-Fouten!K25*100/Fouten!$K$5),rzf!$A$1:$A$101,rzf!$B$1:$B$101))</f>
        <v/>
      </c>
      <c r="L25" s="3" t="str">
        <f>IF(Fouten!L25="","",LOOKUP(INT(100-Fouten!L25*100/Fouten!$L$5),rzf!$A$1:$A$101,rzf!$B$1:$B$101))</f>
        <v/>
      </c>
      <c r="M25" s="3" t="str">
        <f>IF(Fouten!M25="","",LOOKUP(INT(100-Fouten!M25*100/Fouten!$M$5),rzf!$A$1:$A$101,rzf!$B$1:$B$101))</f>
        <v/>
      </c>
      <c r="N25" s="3" t="str">
        <f>IF(Fouten!N25="","",LOOKUP(INT(100-Fouten!N25*100/Fouten!$N$5),rzf!$A$1:$A$101,rzf!$B$1:$B$101))</f>
        <v/>
      </c>
      <c r="O25" s="3" t="str">
        <f>IF(Fouten!O25="","",LOOKUP(INT(100-Fouten!O25*100/Fouten!$O$5),rzf!$A$1:$A$101,rzf!$B$1:$B$101))</f>
        <v/>
      </c>
      <c r="P25" s="3" t="str">
        <f>IF(Fouten!P25="","",LOOKUP(INT(100-Fouten!P25*100/Fouten!$P$5),rzf!$A$1:$A$101,rzf!$B$1:$B$101))</f>
        <v/>
      </c>
      <c r="Q25" s="3" t="str">
        <f>IF(Fouten!Q25="","",LOOKUP(INT(100-Fouten!Q25*100/Fouten!$Q$5),rzf!$A$1:$A$101,rzf!$B$1:$B$101))</f>
        <v/>
      </c>
      <c r="R25" s="3" t="str">
        <f>IF(Fouten!R25="","",LOOKUP(INT(100-Fouten!R25*100/Fouten!$R$5),rzf!$A$1:$A$101,rzf!$B$1:$B$101))</f>
        <v/>
      </c>
      <c r="S25" s="3" t="str">
        <f>IF(Fouten!S25="","",LOOKUP(INT(100-Fouten!S25*100/Fouten!$S$5),rzf!$A$1:$A$101,rzf!$B$1:$B$101))</f>
        <v/>
      </c>
      <c r="T25" s="3" t="str">
        <f>IF(Fouten!T25="","",LOOKUP(INT(100-Fouten!T25*100/Fouten!$T$5),rzf!$A$1:$A$101,rzf!$B$1:$B$101))</f>
        <v/>
      </c>
      <c r="U25" s="3" t="str">
        <f>IF(Fouten!U25="","",LOOKUP(INT(100-Fouten!U25*100/Fouten!$U$5),rzf!$A$1:$A$101,rzf!$B$1:$B$101))</f>
        <v/>
      </c>
      <c r="V25" s="3" t="str">
        <f>IF(Fouten!V25="","",LOOKUP(INT(100-Fouten!V25*100/Fouten!$V$5),rzf!$A$1:$A$101,rzf!$B$1:$B$101))</f>
        <v/>
      </c>
      <c r="W25" s="3" t="str">
        <f>IF(Fouten!W25="","",LOOKUP(INT(100-Fouten!W25*100/Fouten!$W$5),rzf!$A$1:$A$101,rzf!$B$1:$B$101))</f>
        <v/>
      </c>
      <c r="X25" s="3" t="str">
        <f>IF(Fouten!X25="","",LOOKUP(INT(100-Fouten!X25*100/Fouten!$X$5),rzf!$A$1:$A$101,rzf!$B$1:$B$101))</f>
        <v/>
      </c>
      <c r="Y25" s="3" t="str">
        <f>IF(Fouten!Y25="","",LOOKUP(INT(100-Fouten!Y25*100/Fouten!$Y$5),rzf!$A$1:$A$101,rzf!$B$1:$B$101))</f>
        <v/>
      </c>
      <c r="Z25" s="3" t="str">
        <f>IF(Fouten!Z25="","",LOOKUP(INT(100-Fouten!Z25*100/Fouten!$Z$5),rzf!$A$1:$A$101,rzf!$B$1:$B$101))</f>
        <v/>
      </c>
      <c r="AA25" s="3" t="str">
        <f>IF(Fouten!AA25="","",LOOKUP(INT(100-Fouten!AA25*100/Fouten!$Z$5),rzf!$A$1:$A$101,rzf!$B$1:$B$101))</f>
        <v/>
      </c>
      <c r="AB25" s="3" t="str">
        <f>IF(Fouten!AB25="","",LOOKUP(INT(100-Fouten!AB25*100/Fouten!$Z$5),rzf!$A$1:$A$101,rzf!$B$1:$B$101))</f>
        <v/>
      </c>
      <c r="AC25" s="3" t="str">
        <f>IF(Fouten!AC25="","",LOOKUP(INT(100-Fouten!AC25*100/Fouten!$Z$5),rzf!$A$1:$A$101,rzf!$B$1:$B$101))</f>
        <v/>
      </c>
      <c r="AD25" s="3" t="str">
        <f>IF(Fouten!AD25="","",LOOKUP(INT(100-Fouten!AD25*100/Fouten!$Z$5),rzf!$A$1:$A$101,rzf!$B$1:$B$101))</f>
        <v/>
      </c>
      <c r="AE25" s="3" t="str">
        <f>IF(Fouten!AE25="","",LOOKUP(INT(100-Fouten!AE25*100/Fouten!$Z$5),rzf!$A$1:$A$101,rzf!$B$1:$B$101))</f>
        <v/>
      </c>
      <c r="AF25" s="20" t="str">
        <f>IF(Fouten!AF25="","",LOOKUP(INT(100-Fouten!AF25*100/Fouten!$Z$5),rzf!$A$1:$A$101,rzf!$B$1:$B$101))</f>
        <v/>
      </c>
      <c r="AG25" s="5" t="str">
        <f t="shared" si="0"/>
        <v/>
      </c>
    </row>
    <row r="26" spans="1:33" ht="12.95" customHeight="1" x14ac:dyDescent="0.2">
      <c r="A26" s="1">
        <v>20</v>
      </c>
      <c r="B26" s="2" t="str">
        <f>IF(Fouten!B26="","",Fouten!B26)</f>
        <v/>
      </c>
      <c r="C26" s="1" t="str">
        <f>IF(Fouten!C26="","",LOOKUP(INT(100-Fouten!C26*100/Fouten!$C$5),rzf!$A$1:$A$101,rzf!$B$1:$B$101))</f>
        <v/>
      </c>
      <c r="D26" s="1" t="str">
        <f>IF(Fouten!D26="","",LOOKUP(INT(100-Fouten!D26*100/Fouten!$D$5),rzf!$A$1:$A$101,rzf!$B$1:$B$101))</f>
        <v/>
      </c>
      <c r="E26" s="1" t="str">
        <f>IF(Fouten!E26="","",LOOKUP(INT(100-Fouten!E26*100/Fouten!$E$5),rzf!$A$1:$A$101,rzf!$B$1:$B$101))</f>
        <v/>
      </c>
      <c r="F26" s="1" t="str">
        <f>IF(Fouten!F26="","",LOOKUP(INT(100-Fouten!F26*100/Fouten!$F$5),rzf!$A$1:$A$101,rzf!$B$1:$B$101))</f>
        <v/>
      </c>
      <c r="G26" s="1" t="str">
        <f>IF(Fouten!G26="","",LOOKUP(INT(100-Fouten!G26*100/Fouten!$G$5),rzf!$A$1:$A$101,rzf!$B$1:$B$101))</f>
        <v/>
      </c>
      <c r="H26" s="1" t="str">
        <f>IF(Fouten!H26="","",LOOKUP(INT(100-Fouten!H26*100/Fouten!$H$5),rzf!$A$1:$A$101,rzf!$B$1:$B$101))</f>
        <v/>
      </c>
      <c r="I26" s="1" t="str">
        <f>IF(Fouten!I26="","",LOOKUP(INT(100-Fouten!I26*100/Fouten!$I$5),rzf!$A$1:$A$101,rzf!$B$1:$B$101))</f>
        <v/>
      </c>
      <c r="J26" s="1" t="str">
        <f>IF(Fouten!J26="","",LOOKUP(INT(100-Fouten!J26*100/Fouten!$J$5),rzf!$A$1:$A$101,rzf!$B$1:$B$101))</f>
        <v/>
      </c>
      <c r="K26" s="1" t="str">
        <f>IF(Fouten!K26="","",LOOKUP(INT(100-Fouten!K26*100/Fouten!$K$5),rzf!$A$1:$A$101,rzf!$B$1:$B$101))</f>
        <v/>
      </c>
      <c r="L26" s="1" t="str">
        <f>IF(Fouten!L26="","",LOOKUP(INT(100-Fouten!L26*100/Fouten!$L$5),rzf!$A$1:$A$101,rzf!$B$1:$B$101))</f>
        <v/>
      </c>
      <c r="M26" s="1" t="str">
        <f>IF(Fouten!M26="","",LOOKUP(INT(100-Fouten!M26*100/Fouten!$M$5),rzf!$A$1:$A$101,rzf!$B$1:$B$101))</f>
        <v/>
      </c>
      <c r="N26" s="1" t="str">
        <f>IF(Fouten!N26="","",LOOKUP(INT(100-Fouten!N26*100/Fouten!$N$5),rzf!$A$1:$A$101,rzf!$B$1:$B$101))</f>
        <v/>
      </c>
      <c r="O26" s="1" t="str">
        <f>IF(Fouten!O26="","",LOOKUP(INT(100-Fouten!O26*100/Fouten!$O$5),rzf!$A$1:$A$101,rzf!$B$1:$B$101))</f>
        <v/>
      </c>
      <c r="P26" s="1" t="str">
        <f>IF(Fouten!P26="","",LOOKUP(INT(100-Fouten!P26*100/Fouten!$P$5),rzf!$A$1:$A$101,rzf!$B$1:$B$101))</f>
        <v/>
      </c>
      <c r="Q26" s="1" t="str">
        <f>IF(Fouten!Q26="","",LOOKUP(INT(100-Fouten!Q26*100/Fouten!$Q$5),rzf!$A$1:$A$101,rzf!$B$1:$B$101))</f>
        <v/>
      </c>
      <c r="R26" s="1" t="str">
        <f>IF(Fouten!R26="","",LOOKUP(INT(100-Fouten!R26*100/Fouten!$R$5),rzf!$A$1:$A$101,rzf!$B$1:$B$101))</f>
        <v/>
      </c>
      <c r="S26" s="1" t="str">
        <f>IF(Fouten!S26="","",LOOKUP(INT(100-Fouten!S26*100/Fouten!$S$5),rzf!$A$1:$A$101,rzf!$B$1:$B$101))</f>
        <v/>
      </c>
      <c r="T26" s="1" t="str">
        <f>IF(Fouten!T26="","",LOOKUP(INT(100-Fouten!T26*100/Fouten!$T$5),rzf!$A$1:$A$101,rzf!$B$1:$B$101))</f>
        <v/>
      </c>
      <c r="U26" s="1" t="str">
        <f>IF(Fouten!U26="","",LOOKUP(INT(100-Fouten!U26*100/Fouten!$U$5),rzf!$A$1:$A$101,rzf!$B$1:$B$101))</f>
        <v/>
      </c>
      <c r="V26" s="1" t="str">
        <f>IF(Fouten!V26="","",LOOKUP(INT(100-Fouten!V26*100/Fouten!$V$5),rzf!$A$1:$A$101,rzf!$B$1:$B$101))</f>
        <v/>
      </c>
      <c r="W26" s="1" t="str">
        <f>IF(Fouten!W26="","",LOOKUP(INT(100-Fouten!W26*100/Fouten!$W$5),rzf!$A$1:$A$101,rzf!$B$1:$B$101))</f>
        <v/>
      </c>
      <c r="X26" s="1" t="str">
        <f>IF(Fouten!X26="","",LOOKUP(INT(100-Fouten!X26*100/Fouten!$X$5),rzf!$A$1:$A$101,rzf!$B$1:$B$101))</f>
        <v/>
      </c>
      <c r="Y26" s="1" t="str">
        <f>IF(Fouten!Y26="","",LOOKUP(INT(100-Fouten!Y26*100/Fouten!$Y$5),rzf!$A$1:$A$101,rzf!$B$1:$B$101))</f>
        <v/>
      </c>
      <c r="Z26" s="1" t="str">
        <f>IF(Fouten!Z26="","",LOOKUP(INT(100-Fouten!Z26*100/Fouten!$Z$5),rzf!$A$1:$A$101,rzf!$B$1:$B$101))</f>
        <v/>
      </c>
      <c r="AA26" s="1" t="str">
        <f>IF(Fouten!AA26="","",LOOKUP(INT(100-Fouten!AA26*100/Fouten!$Z$5),rzf!$A$1:$A$101,rzf!$B$1:$B$101))</f>
        <v/>
      </c>
      <c r="AB26" s="1" t="str">
        <f>IF(Fouten!AB26="","",LOOKUP(INT(100-Fouten!AB26*100/Fouten!$Z$5),rzf!$A$1:$A$101,rzf!$B$1:$B$101))</f>
        <v/>
      </c>
      <c r="AC26" s="1" t="str">
        <f>IF(Fouten!AC26="","",LOOKUP(INT(100-Fouten!AC26*100/Fouten!$Z$5),rzf!$A$1:$A$101,rzf!$B$1:$B$101))</f>
        <v/>
      </c>
      <c r="AD26" s="1" t="str">
        <f>IF(Fouten!AD26="","",LOOKUP(INT(100-Fouten!AD26*100/Fouten!$Z$5),rzf!$A$1:$A$101,rzf!$B$1:$B$101))</f>
        <v/>
      </c>
      <c r="AE26" s="1" t="str">
        <f>IF(Fouten!AE26="","",LOOKUP(INT(100-Fouten!AE26*100/Fouten!$Z$5),rzf!$A$1:$A$101,rzf!$B$1:$B$101))</f>
        <v/>
      </c>
      <c r="AF26" s="21" t="str">
        <f>IF(Fouten!AF26="","",LOOKUP(INT(100-Fouten!AF26*100/Fouten!$Z$5),rzf!$A$1:$A$101,rzf!$B$1:$B$101))</f>
        <v/>
      </c>
      <c r="AG26" s="6" t="str">
        <f t="shared" si="0"/>
        <v/>
      </c>
    </row>
    <row r="27" spans="1:33" ht="12.95" customHeight="1" x14ac:dyDescent="0.2">
      <c r="A27" s="3">
        <v>21</v>
      </c>
      <c r="B27" s="4" t="str">
        <f>IF(Fouten!B27="","",Fouten!B27)</f>
        <v/>
      </c>
      <c r="C27" s="3" t="str">
        <f>IF(Fouten!C27="","",LOOKUP(INT(100-Fouten!C27*100/Fouten!$C$5),rzf!$A$1:$A$101,rzf!$B$1:$B$101))</f>
        <v/>
      </c>
      <c r="D27" s="3" t="str">
        <f>IF(Fouten!D27="","",LOOKUP(INT(100-Fouten!D27*100/Fouten!$D$5),rzf!$A$1:$A$101,rzf!$B$1:$B$101))</f>
        <v/>
      </c>
      <c r="E27" s="3" t="str">
        <f>IF(Fouten!E27="","",LOOKUP(INT(100-Fouten!E27*100/Fouten!$E$5),rzf!$A$1:$A$101,rzf!$B$1:$B$101))</f>
        <v/>
      </c>
      <c r="F27" s="3" t="str">
        <f>IF(Fouten!F27="","",LOOKUP(INT(100-Fouten!F27*100/Fouten!$F$5),rzf!$A$1:$A$101,rzf!$B$1:$B$101))</f>
        <v/>
      </c>
      <c r="G27" s="3" t="str">
        <f>IF(Fouten!G27="","",LOOKUP(INT(100-Fouten!G27*100/Fouten!$G$5),rzf!$A$1:$A$101,rzf!$B$1:$B$101))</f>
        <v/>
      </c>
      <c r="H27" s="3" t="str">
        <f>IF(Fouten!H27="","",LOOKUP(INT(100-Fouten!H27*100/Fouten!$H$5),rzf!$A$1:$A$101,rzf!$B$1:$B$101))</f>
        <v/>
      </c>
      <c r="I27" s="3" t="str">
        <f>IF(Fouten!I27="","",LOOKUP(INT(100-Fouten!I27*100/Fouten!$I$5),rzf!$A$1:$A$101,rzf!$B$1:$B$101))</f>
        <v/>
      </c>
      <c r="J27" s="3" t="str">
        <f>IF(Fouten!J27="","",LOOKUP(INT(100-Fouten!J27*100/Fouten!$J$5),rzf!$A$1:$A$101,rzf!$B$1:$B$101))</f>
        <v/>
      </c>
      <c r="K27" s="3" t="str">
        <f>IF(Fouten!K27="","",LOOKUP(INT(100-Fouten!K27*100/Fouten!$K$5),rzf!$A$1:$A$101,rzf!$B$1:$B$101))</f>
        <v/>
      </c>
      <c r="L27" s="3" t="str">
        <f>IF(Fouten!L27="","",LOOKUP(INT(100-Fouten!L27*100/Fouten!$L$5),rzf!$A$1:$A$101,rzf!$B$1:$B$101))</f>
        <v/>
      </c>
      <c r="M27" s="3" t="str">
        <f>IF(Fouten!M27="","",LOOKUP(INT(100-Fouten!M27*100/Fouten!$M$5),rzf!$A$1:$A$101,rzf!$B$1:$B$101))</f>
        <v/>
      </c>
      <c r="N27" s="3" t="str">
        <f>IF(Fouten!N27="","",LOOKUP(INT(100-Fouten!N27*100/Fouten!$N$5),rzf!$A$1:$A$101,rzf!$B$1:$B$101))</f>
        <v/>
      </c>
      <c r="O27" s="3" t="str">
        <f>IF(Fouten!O27="","",LOOKUP(INT(100-Fouten!O27*100/Fouten!$O$5),rzf!$A$1:$A$101,rzf!$B$1:$B$101))</f>
        <v/>
      </c>
      <c r="P27" s="3" t="str">
        <f>IF(Fouten!P27="","",LOOKUP(INT(100-Fouten!P27*100/Fouten!$P$5),rzf!$A$1:$A$101,rzf!$B$1:$B$101))</f>
        <v/>
      </c>
      <c r="Q27" s="3" t="str">
        <f>IF(Fouten!Q27="","",LOOKUP(INT(100-Fouten!Q27*100/Fouten!$Q$5),rzf!$A$1:$A$101,rzf!$B$1:$B$101))</f>
        <v/>
      </c>
      <c r="R27" s="3" t="str">
        <f>IF(Fouten!R27="","",LOOKUP(INT(100-Fouten!R27*100/Fouten!$R$5),rzf!$A$1:$A$101,rzf!$B$1:$B$101))</f>
        <v/>
      </c>
      <c r="S27" s="3" t="str">
        <f>IF(Fouten!S27="","",LOOKUP(INT(100-Fouten!S27*100/Fouten!$S$5),rzf!$A$1:$A$101,rzf!$B$1:$B$101))</f>
        <v/>
      </c>
      <c r="T27" s="3" t="str">
        <f>IF(Fouten!T27="","",LOOKUP(INT(100-Fouten!T27*100/Fouten!$T$5),rzf!$A$1:$A$101,rzf!$B$1:$B$101))</f>
        <v/>
      </c>
      <c r="U27" s="3" t="str">
        <f>IF(Fouten!U27="","",LOOKUP(INT(100-Fouten!U27*100/Fouten!$U$5),rzf!$A$1:$A$101,rzf!$B$1:$B$101))</f>
        <v/>
      </c>
      <c r="V27" s="3" t="str">
        <f>IF(Fouten!V27="","",LOOKUP(INT(100-Fouten!V27*100/Fouten!$V$5),rzf!$A$1:$A$101,rzf!$B$1:$B$101))</f>
        <v/>
      </c>
      <c r="W27" s="3" t="str">
        <f>IF(Fouten!W27="","",LOOKUP(INT(100-Fouten!W27*100/Fouten!$W$5),rzf!$A$1:$A$101,rzf!$B$1:$B$101))</f>
        <v/>
      </c>
      <c r="X27" s="3" t="str">
        <f>IF(Fouten!X27="","",LOOKUP(INT(100-Fouten!X27*100/Fouten!$X$5),rzf!$A$1:$A$101,rzf!$B$1:$B$101))</f>
        <v/>
      </c>
      <c r="Y27" s="3" t="str">
        <f>IF(Fouten!Y27="","",LOOKUP(INT(100-Fouten!Y27*100/Fouten!$Y$5),rzf!$A$1:$A$101,rzf!$B$1:$B$101))</f>
        <v/>
      </c>
      <c r="Z27" s="3" t="str">
        <f>IF(Fouten!Z27="","",LOOKUP(INT(100-Fouten!Z27*100/Fouten!$Z$5),rzf!$A$1:$A$101,rzf!$B$1:$B$101))</f>
        <v/>
      </c>
      <c r="AA27" s="3" t="str">
        <f>IF(Fouten!AA27="","",LOOKUP(INT(100-Fouten!AA27*100/Fouten!$Z$5),rzf!$A$1:$A$101,rzf!$B$1:$B$101))</f>
        <v/>
      </c>
      <c r="AB27" s="3" t="str">
        <f>IF(Fouten!AB27="","",LOOKUP(INT(100-Fouten!AB27*100/Fouten!$Z$5),rzf!$A$1:$A$101,rzf!$B$1:$B$101))</f>
        <v/>
      </c>
      <c r="AC27" s="3" t="str">
        <f>IF(Fouten!AC27="","",LOOKUP(INT(100-Fouten!AC27*100/Fouten!$Z$5),rzf!$A$1:$A$101,rzf!$B$1:$B$101))</f>
        <v/>
      </c>
      <c r="AD27" s="3" t="str">
        <f>IF(Fouten!AD27="","",LOOKUP(INT(100-Fouten!AD27*100/Fouten!$Z$5),rzf!$A$1:$A$101,rzf!$B$1:$B$101))</f>
        <v/>
      </c>
      <c r="AE27" s="3" t="str">
        <f>IF(Fouten!AE27="","",LOOKUP(INT(100-Fouten!AE27*100/Fouten!$Z$5),rzf!$A$1:$A$101,rzf!$B$1:$B$101))</f>
        <v/>
      </c>
      <c r="AF27" s="20" t="str">
        <f>IF(Fouten!AF27="","",LOOKUP(INT(100-Fouten!AF27*100/Fouten!$Z$5),rzf!$A$1:$A$101,rzf!$B$1:$B$101))</f>
        <v/>
      </c>
      <c r="AG27" s="5" t="str">
        <f t="shared" si="0"/>
        <v/>
      </c>
    </row>
    <row r="28" spans="1:33" ht="12.95" customHeight="1" x14ac:dyDescent="0.2">
      <c r="A28" s="1">
        <v>22</v>
      </c>
      <c r="B28" s="2" t="str">
        <f>IF(Fouten!B28="","",Fouten!B28)</f>
        <v/>
      </c>
      <c r="C28" s="1" t="str">
        <f>IF(Fouten!C28="","",LOOKUP(INT(100-Fouten!C28*100/Fouten!$C$5),rzf!$A$1:$A$101,rzf!$B$1:$B$101))</f>
        <v/>
      </c>
      <c r="D28" s="1" t="str">
        <f>IF(Fouten!D28="","",LOOKUP(INT(100-Fouten!D28*100/Fouten!$D$5),rzf!$A$1:$A$101,rzf!$B$1:$B$101))</f>
        <v/>
      </c>
      <c r="E28" s="1" t="str">
        <f>IF(Fouten!E28="","",LOOKUP(INT(100-Fouten!E28*100/Fouten!$E$5),rzf!$A$1:$A$101,rzf!$B$1:$B$101))</f>
        <v/>
      </c>
      <c r="F28" s="1" t="str">
        <f>IF(Fouten!F28="","",LOOKUP(INT(100-Fouten!F28*100/Fouten!$F$5),rzf!$A$1:$A$101,rzf!$B$1:$B$101))</f>
        <v/>
      </c>
      <c r="G28" s="1" t="str">
        <f>IF(Fouten!G28="","",LOOKUP(INT(100-Fouten!G28*100/Fouten!$G$5),rzf!$A$1:$A$101,rzf!$B$1:$B$101))</f>
        <v/>
      </c>
      <c r="H28" s="1" t="str">
        <f>IF(Fouten!H28="","",LOOKUP(INT(100-Fouten!H28*100/Fouten!$H$5),rzf!$A$1:$A$101,rzf!$B$1:$B$101))</f>
        <v/>
      </c>
      <c r="I28" s="1" t="str">
        <f>IF(Fouten!I28="","",LOOKUP(INT(100-Fouten!I28*100/Fouten!$I$5),rzf!$A$1:$A$101,rzf!$B$1:$B$101))</f>
        <v/>
      </c>
      <c r="J28" s="1" t="str">
        <f>IF(Fouten!J28="","",LOOKUP(INT(100-Fouten!J28*100/Fouten!$J$5),rzf!$A$1:$A$101,rzf!$B$1:$B$101))</f>
        <v/>
      </c>
      <c r="K28" s="1" t="str">
        <f>IF(Fouten!K28="","",LOOKUP(INT(100-Fouten!K28*100/Fouten!$K$5),rzf!$A$1:$A$101,rzf!$B$1:$B$101))</f>
        <v/>
      </c>
      <c r="L28" s="1" t="str">
        <f>IF(Fouten!L28="","",LOOKUP(INT(100-Fouten!L28*100/Fouten!$L$5),rzf!$A$1:$A$101,rzf!$B$1:$B$101))</f>
        <v/>
      </c>
      <c r="M28" s="1" t="str">
        <f>IF(Fouten!M28="","",LOOKUP(INT(100-Fouten!M28*100/Fouten!$M$5),rzf!$A$1:$A$101,rzf!$B$1:$B$101))</f>
        <v/>
      </c>
      <c r="N28" s="1" t="str">
        <f>IF(Fouten!N28="","",LOOKUP(INT(100-Fouten!N28*100/Fouten!$N$5),rzf!$A$1:$A$101,rzf!$B$1:$B$101))</f>
        <v/>
      </c>
      <c r="O28" s="1" t="str">
        <f>IF(Fouten!O28="","",LOOKUP(INT(100-Fouten!O28*100/Fouten!$O$5),rzf!$A$1:$A$101,rzf!$B$1:$B$101))</f>
        <v/>
      </c>
      <c r="P28" s="1" t="str">
        <f>IF(Fouten!P28="","",LOOKUP(INT(100-Fouten!P28*100/Fouten!$P$5),rzf!$A$1:$A$101,rzf!$B$1:$B$101))</f>
        <v/>
      </c>
      <c r="Q28" s="1" t="str">
        <f>IF(Fouten!Q28="","",LOOKUP(INT(100-Fouten!Q28*100/Fouten!$Q$5),rzf!$A$1:$A$101,rzf!$B$1:$B$101))</f>
        <v/>
      </c>
      <c r="R28" s="1" t="str">
        <f>IF(Fouten!R28="","",LOOKUP(INT(100-Fouten!R28*100/Fouten!$R$5),rzf!$A$1:$A$101,rzf!$B$1:$B$101))</f>
        <v/>
      </c>
      <c r="S28" s="1" t="str">
        <f>IF(Fouten!S28="","",LOOKUP(INT(100-Fouten!S28*100/Fouten!$S$5),rzf!$A$1:$A$101,rzf!$B$1:$B$101))</f>
        <v/>
      </c>
      <c r="T28" s="1" t="str">
        <f>IF(Fouten!T28="","",LOOKUP(INT(100-Fouten!T28*100/Fouten!$T$5),rzf!$A$1:$A$101,rzf!$B$1:$B$101))</f>
        <v/>
      </c>
      <c r="U28" s="1" t="str">
        <f>IF(Fouten!U28="","",LOOKUP(INT(100-Fouten!U28*100/Fouten!$U$5),rzf!$A$1:$A$101,rzf!$B$1:$B$101))</f>
        <v/>
      </c>
      <c r="V28" s="1" t="str">
        <f>IF(Fouten!V28="","",LOOKUP(INT(100-Fouten!V28*100/Fouten!$V$5),rzf!$A$1:$A$101,rzf!$B$1:$B$101))</f>
        <v/>
      </c>
      <c r="W28" s="1" t="str">
        <f>IF(Fouten!W28="","",LOOKUP(INT(100-Fouten!W28*100/Fouten!$W$5),rzf!$A$1:$A$101,rzf!$B$1:$B$101))</f>
        <v/>
      </c>
      <c r="X28" s="1" t="str">
        <f>IF(Fouten!X28="","",LOOKUP(INT(100-Fouten!X28*100/Fouten!$X$5),rzf!$A$1:$A$101,rzf!$B$1:$B$101))</f>
        <v/>
      </c>
      <c r="Y28" s="1" t="str">
        <f>IF(Fouten!Y28="","",LOOKUP(INT(100-Fouten!Y28*100/Fouten!$Y$5),rzf!$A$1:$A$101,rzf!$B$1:$B$101))</f>
        <v/>
      </c>
      <c r="Z28" s="1" t="str">
        <f>IF(Fouten!Z28="","",LOOKUP(INT(100-Fouten!Z28*100/Fouten!$Z$5),rzf!$A$1:$A$101,rzf!$B$1:$B$101))</f>
        <v/>
      </c>
      <c r="AA28" s="1" t="str">
        <f>IF(Fouten!AA28="","",LOOKUP(INT(100-Fouten!AA28*100/Fouten!$Z$5),rzf!$A$1:$A$101,rzf!$B$1:$B$101))</f>
        <v/>
      </c>
      <c r="AB28" s="1" t="str">
        <f>IF(Fouten!AB28="","",LOOKUP(INT(100-Fouten!AB28*100/Fouten!$Z$5),rzf!$A$1:$A$101,rzf!$B$1:$B$101))</f>
        <v/>
      </c>
      <c r="AC28" s="1" t="str">
        <f>IF(Fouten!AC28="","",LOOKUP(INT(100-Fouten!AC28*100/Fouten!$Z$5),rzf!$A$1:$A$101,rzf!$B$1:$B$101))</f>
        <v/>
      </c>
      <c r="AD28" s="1" t="str">
        <f>IF(Fouten!AD28="","",LOOKUP(INT(100-Fouten!AD28*100/Fouten!$Z$5),rzf!$A$1:$A$101,rzf!$B$1:$B$101))</f>
        <v/>
      </c>
      <c r="AE28" s="1" t="str">
        <f>IF(Fouten!AE28="","",LOOKUP(INT(100-Fouten!AE28*100/Fouten!$Z$5),rzf!$A$1:$A$101,rzf!$B$1:$B$101))</f>
        <v/>
      </c>
      <c r="AF28" s="21" t="str">
        <f>IF(Fouten!AF28="","",LOOKUP(INT(100-Fouten!AF28*100/Fouten!$Z$5),rzf!$A$1:$A$101,rzf!$B$1:$B$101))</f>
        <v/>
      </c>
      <c r="AG28" s="6" t="str">
        <f t="shared" si="0"/>
        <v/>
      </c>
    </row>
    <row r="29" spans="1:33" ht="12.95" customHeight="1" x14ac:dyDescent="0.2">
      <c r="A29" s="3">
        <v>23</v>
      </c>
      <c r="B29" s="4" t="str">
        <f>IF(Fouten!B29="","",Fouten!B29)</f>
        <v/>
      </c>
      <c r="C29" s="3" t="str">
        <f>IF(Fouten!C29="","",LOOKUP(INT(100-Fouten!C29*100/Fouten!$C$5),rzf!$A$1:$A$101,rzf!$B$1:$B$101))</f>
        <v/>
      </c>
      <c r="D29" s="3" t="str">
        <f>IF(Fouten!D29="","",LOOKUP(INT(100-Fouten!D29*100/Fouten!$D$5),rzf!$A$1:$A$101,rzf!$B$1:$B$101))</f>
        <v/>
      </c>
      <c r="E29" s="3" t="str">
        <f>IF(Fouten!E29="","",LOOKUP(INT(100-Fouten!E29*100/Fouten!$E$5),rzf!$A$1:$A$101,rzf!$B$1:$B$101))</f>
        <v/>
      </c>
      <c r="F29" s="3" t="str">
        <f>IF(Fouten!F29="","",LOOKUP(INT(100-Fouten!F29*100/Fouten!$F$5),rzf!$A$1:$A$101,rzf!$B$1:$B$101))</f>
        <v/>
      </c>
      <c r="G29" s="3" t="str">
        <f>IF(Fouten!G29="","",LOOKUP(INT(100-Fouten!G29*100/Fouten!$G$5),rzf!$A$1:$A$101,rzf!$B$1:$B$101))</f>
        <v/>
      </c>
      <c r="H29" s="3" t="str">
        <f>IF(Fouten!H29="","",LOOKUP(INT(100-Fouten!H29*100/Fouten!$H$5),rzf!$A$1:$A$101,rzf!$B$1:$B$101))</f>
        <v/>
      </c>
      <c r="I29" s="3" t="str">
        <f>IF(Fouten!I29="","",LOOKUP(INT(100-Fouten!I29*100/Fouten!$I$5),rzf!$A$1:$A$101,rzf!$B$1:$B$101))</f>
        <v/>
      </c>
      <c r="J29" s="3" t="str">
        <f>IF(Fouten!J29="","",LOOKUP(INT(100-Fouten!J29*100/Fouten!$J$5),rzf!$A$1:$A$101,rzf!$B$1:$B$101))</f>
        <v/>
      </c>
      <c r="K29" s="3" t="str">
        <f>IF(Fouten!K29="","",LOOKUP(INT(100-Fouten!K29*100/Fouten!$K$5),rzf!$A$1:$A$101,rzf!$B$1:$B$101))</f>
        <v/>
      </c>
      <c r="L29" s="3" t="str">
        <f>IF(Fouten!L29="","",LOOKUP(INT(100-Fouten!L29*100/Fouten!$L$5),rzf!$A$1:$A$101,rzf!$B$1:$B$101))</f>
        <v/>
      </c>
      <c r="M29" s="3" t="str">
        <f>IF(Fouten!M29="","",LOOKUP(INT(100-Fouten!M29*100/Fouten!$M$5),rzf!$A$1:$A$101,rzf!$B$1:$B$101))</f>
        <v/>
      </c>
      <c r="N29" s="3" t="str">
        <f>IF(Fouten!N29="","",LOOKUP(INT(100-Fouten!N29*100/Fouten!$N$5),rzf!$A$1:$A$101,rzf!$B$1:$B$101))</f>
        <v/>
      </c>
      <c r="O29" s="3" t="str">
        <f>IF(Fouten!O29="","",LOOKUP(INT(100-Fouten!O29*100/Fouten!$O$5),rzf!$A$1:$A$101,rzf!$B$1:$B$101))</f>
        <v/>
      </c>
      <c r="P29" s="3" t="str">
        <f>IF(Fouten!P29="","",LOOKUP(INT(100-Fouten!P29*100/Fouten!$P$5),rzf!$A$1:$A$101,rzf!$B$1:$B$101))</f>
        <v/>
      </c>
      <c r="Q29" s="3" t="str">
        <f>IF(Fouten!Q29="","",LOOKUP(INT(100-Fouten!Q29*100/Fouten!$Q$5),rzf!$A$1:$A$101,rzf!$B$1:$B$101))</f>
        <v/>
      </c>
      <c r="R29" s="3" t="str">
        <f>IF(Fouten!R29="","",LOOKUP(INT(100-Fouten!R29*100/Fouten!$R$5),rzf!$A$1:$A$101,rzf!$B$1:$B$101))</f>
        <v/>
      </c>
      <c r="S29" s="3" t="str">
        <f>IF(Fouten!S29="","",LOOKUP(INT(100-Fouten!S29*100/Fouten!$S$5),rzf!$A$1:$A$101,rzf!$B$1:$B$101))</f>
        <v/>
      </c>
      <c r="T29" s="3" t="str">
        <f>IF(Fouten!T29="","",LOOKUP(INT(100-Fouten!T29*100/Fouten!$T$5),rzf!$A$1:$A$101,rzf!$B$1:$B$101))</f>
        <v/>
      </c>
      <c r="U29" s="3" t="str">
        <f>IF(Fouten!U29="","",LOOKUP(INT(100-Fouten!U29*100/Fouten!$U$5),rzf!$A$1:$A$101,rzf!$B$1:$B$101))</f>
        <v/>
      </c>
      <c r="V29" s="3" t="str">
        <f>IF(Fouten!V29="","",LOOKUP(INT(100-Fouten!V29*100/Fouten!$V$5),rzf!$A$1:$A$101,rzf!$B$1:$B$101))</f>
        <v/>
      </c>
      <c r="W29" s="3" t="str">
        <f>IF(Fouten!W29="","",LOOKUP(INT(100-Fouten!W29*100/Fouten!$W$5),rzf!$A$1:$A$101,rzf!$B$1:$B$101))</f>
        <v/>
      </c>
      <c r="X29" s="3" t="str">
        <f>IF(Fouten!X29="","",LOOKUP(INT(100-Fouten!X29*100/Fouten!$X$5),rzf!$A$1:$A$101,rzf!$B$1:$B$101))</f>
        <v/>
      </c>
      <c r="Y29" s="3" t="str">
        <f>IF(Fouten!Y29="","",LOOKUP(INT(100-Fouten!Y29*100/Fouten!$Y$5),rzf!$A$1:$A$101,rzf!$B$1:$B$101))</f>
        <v/>
      </c>
      <c r="Z29" s="3" t="str">
        <f>IF(Fouten!Z29="","",LOOKUP(INT(100-Fouten!Z29*100/Fouten!$Z$5),rzf!$A$1:$A$101,rzf!$B$1:$B$101))</f>
        <v/>
      </c>
      <c r="AA29" s="3" t="str">
        <f>IF(Fouten!AA29="","",LOOKUP(INT(100-Fouten!AA29*100/Fouten!$Z$5),rzf!$A$1:$A$101,rzf!$B$1:$B$101))</f>
        <v/>
      </c>
      <c r="AB29" s="3" t="str">
        <f>IF(Fouten!AB29="","",LOOKUP(INT(100-Fouten!AB29*100/Fouten!$Z$5),rzf!$A$1:$A$101,rzf!$B$1:$B$101))</f>
        <v/>
      </c>
      <c r="AC29" s="3" t="str">
        <f>IF(Fouten!AC29="","",LOOKUP(INT(100-Fouten!AC29*100/Fouten!$Z$5),rzf!$A$1:$A$101,rzf!$B$1:$B$101))</f>
        <v/>
      </c>
      <c r="AD29" s="3" t="str">
        <f>IF(Fouten!AD29="","",LOOKUP(INT(100-Fouten!AD29*100/Fouten!$Z$5),rzf!$A$1:$A$101,rzf!$B$1:$B$101))</f>
        <v/>
      </c>
      <c r="AE29" s="3" t="str">
        <f>IF(Fouten!AE29="","",LOOKUP(INT(100-Fouten!AE29*100/Fouten!$Z$5),rzf!$A$1:$A$101,rzf!$B$1:$B$101))</f>
        <v/>
      </c>
      <c r="AF29" s="20" t="str">
        <f>IF(Fouten!AF29="","",LOOKUP(INT(100-Fouten!AF29*100/Fouten!$Z$5),rzf!$A$1:$A$101,rzf!$B$1:$B$101))</f>
        <v/>
      </c>
      <c r="AG29" s="5" t="str">
        <f t="shared" si="0"/>
        <v/>
      </c>
    </row>
    <row r="30" spans="1:33" ht="12.95" customHeight="1" x14ac:dyDescent="0.2">
      <c r="A30" s="1">
        <v>24</v>
      </c>
      <c r="B30" s="2" t="str">
        <f>IF(Fouten!B30="","",Fouten!B30)</f>
        <v/>
      </c>
      <c r="C30" s="1" t="str">
        <f>IF(Fouten!C30="","",LOOKUP(INT(100-Fouten!C30*100/Fouten!$C$5),rzf!$A$1:$A$101,rzf!$B$1:$B$101))</f>
        <v/>
      </c>
      <c r="D30" s="1" t="str">
        <f>IF(Fouten!D30="","",LOOKUP(INT(100-Fouten!D30*100/Fouten!$D$5),rzf!$A$1:$A$101,rzf!$B$1:$B$101))</f>
        <v/>
      </c>
      <c r="E30" s="1" t="str">
        <f>IF(Fouten!E30="","",LOOKUP(INT(100-Fouten!E30*100/Fouten!$E$5),rzf!$A$1:$A$101,rzf!$B$1:$B$101))</f>
        <v/>
      </c>
      <c r="F30" s="1" t="str">
        <f>IF(Fouten!F30="","",LOOKUP(INT(100-Fouten!F30*100/Fouten!$F$5),rzf!$A$1:$A$101,rzf!$B$1:$B$101))</f>
        <v/>
      </c>
      <c r="G30" s="1" t="str">
        <f>IF(Fouten!G30="","",LOOKUP(INT(100-Fouten!G30*100/Fouten!$G$5),rzf!$A$1:$A$101,rzf!$B$1:$B$101))</f>
        <v/>
      </c>
      <c r="H30" s="1" t="str">
        <f>IF(Fouten!H30="","",LOOKUP(INT(100-Fouten!H30*100/Fouten!$H$5),rzf!$A$1:$A$101,rzf!$B$1:$B$101))</f>
        <v/>
      </c>
      <c r="I30" s="1" t="str">
        <f>IF(Fouten!I30="","",LOOKUP(INT(100-Fouten!I30*100/Fouten!$I$5),rzf!$A$1:$A$101,rzf!$B$1:$B$101))</f>
        <v/>
      </c>
      <c r="J30" s="1" t="str">
        <f>IF(Fouten!J30="","",LOOKUP(INT(100-Fouten!J30*100/Fouten!$J$5),rzf!$A$1:$A$101,rzf!$B$1:$B$101))</f>
        <v/>
      </c>
      <c r="K30" s="1" t="str">
        <f>IF(Fouten!K30="","",LOOKUP(INT(100-Fouten!K30*100/Fouten!$K$5),rzf!$A$1:$A$101,rzf!$B$1:$B$101))</f>
        <v/>
      </c>
      <c r="L30" s="1" t="str">
        <f>IF(Fouten!L30="","",LOOKUP(INT(100-Fouten!L30*100/Fouten!$L$5),rzf!$A$1:$A$101,rzf!$B$1:$B$101))</f>
        <v/>
      </c>
      <c r="M30" s="1" t="str">
        <f>IF(Fouten!M30="","",LOOKUP(INT(100-Fouten!M30*100/Fouten!$M$5),rzf!$A$1:$A$101,rzf!$B$1:$B$101))</f>
        <v/>
      </c>
      <c r="N30" s="1" t="str">
        <f>IF(Fouten!N30="","",LOOKUP(INT(100-Fouten!N30*100/Fouten!$N$5),rzf!$A$1:$A$101,rzf!$B$1:$B$101))</f>
        <v/>
      </c>
      <c r="O30" s="1" t="str">
        <f>IF(Fouten!O30="","",LOOKUP(INT(100-Fouten!O30*100/Fouten!$O$5),rzf!$A$1:$A$101,rzf!$B$1:$B$101))</f>
        <v/>
      </c>
      <c r="P30" s="1" t="str">
        <f>IF(Fouten!P30="","",LOOKUP(INT(100-Fouten!P30*100/Fouten!$P$5),rzf!$A$1:$A$101,rzf!$B$1:$B$101))</f>
        <v/>
      </c>
      <c r="Q30" s="1" t="str">
        <f>IF(Fouten!Q30="","",LOOKUP(INT(100-Fouten!Q30*100/Fouten!$Q$5),rzf!$A$1:$A$101,rzf!$B$1:$B$101))</f>
        <v/>
      </c>
      <c r="R30" s="1" t="str">
        <f>IF(Fouten!R30="","",LOOKUP(INT(100-Fouten!R30*100/Fouten!$R$5),rzf!$A$1:$A$101,rzf!$B$1:$B$101))</f>
        <v/>
      </c>
      <c r="S30" s="1" t="str">
        <f>IF(Fouten!S30="","",LOOKUP(INT(100-Fouten!S30*100/Fouten!$S$5),rzf!$A$1:$A$101,rzf!$B$1:$B$101))</f>
        <v/>
      </c>
      <c r="T30" s="1" t="str">
        <f>IF(Fouten!T30="","",LOOKUP(INT(100-Fouten!T30*100/Fouten!$T$5),rzf!$A$1:$A$101,rzf!$B$1:$B$101))</f>
        <v/>
      </c>
      <c r="U30" s="1" t="str">
        <f>IF(Fouten!U30="","",LOOKUP(INT(100-Fouten!U30*100/Fouten!$U$5),rzf!$A$1:$A$101,rzf!$B$1:$B$101))</f>
        <v/>
      </c>
      <c r="V30" s="1" t="str">
        <f>IF(Fouten!V30="","",LOOKUP(INT(100-Fouten!V30*100/Fouten!$V$5),rzf!$A$1:$A$101,rzf!$B$1:$B$101))</f>
        <v/>
      </c>
      <c r="W30" s="1" t="str">
        <f>IF(Fouten!W30="","",LOOKUP(INT(100-Fouten!W30*100/Fouten!$W$5),rzf!$A$1:$A$101,rzf!$B$1:$B$101))</f>
        <v/>
      </c>
      <c r="X30" s="1" t="str">
        <f>IF(Fouten!X30="","",LOOKUP(INT(100-Fouten!X30*100/Fouten!$X$5),rzf!$A$1:$A$101,rzf!$B$1:$B$101))</f>
        <v/>
      </c>
      <c r="Y30" s="1" t="str">
        <f>IF(Fouten!Y30="","",LOOKUP(INT(100-Fouten!Y30*100/Fouten!$Y$5),rzf!$A$1:$A$101,rzf!$B$1:$B$101))</f>
        <v/>
      </c>
      <c r="Z30" s="1" t="str">
        <f>IF(Fouten!Z30="","",LOOKUP(INT(100-Fouten!Z30*100/Fouten!$Z$5),rzf!$A$1:$A$101,rzf!$B$1:$B$101))</f>
        <v/>
      </c>
      <c r="AA30" s="1" t="str">
        <f>IF(Fouten!AA30="","",LOOKUP(INT(100-Fouten!AA30*100/Fouten!$Z$5),rzf!$A$1:$A$101,rzf!$B$1:$B$101))</f>
        <v/>
      </c>
      <c r="AB30" s="1" t="str">
        <f>IF(Fouten!AB30="","",LOOKUP(INT(100-Fouten!AB30*100/Fouten!$Z$5),rzf!$A$1:$A$101,rzf!$B$1:$B$101))</f>
        <v/>
      </c>
      <c r="AC30" s="1" t="str">
        <f>IF(Fouten!AC30="","",LOOKUP(INT(100-Fouten!AC30*100/Fouten!$Z$5),rzf!$A$1:$A$101,rzf!$B$1:$B$101))</f>
        <v/>
      </c>
      <c r="AD30" s="1" t="str">
        <f>IF(Fouten!AD30="","",LOOKUP(INT(100-Fouten!AD30*100/Fouten!$Z$5),rzf!$A$1:$A$101,rzf!$B$1:$B$101))</f>
        <v/>
      </c>
      <c r="AE30" s="1" t="str">
        <f>IF(Fouten!AE30="","",LOOKUP(INT(100-Fouten!AE30*100/Fouten!$Z$5),rzf!$A$1:$A$101,rzf!$B$1:$B$101))</f>
        <v/>
      </c>
      <c r="AF30" s="21" t="str">
        <f>IF(Fouten!AF30="","",LOOKUP(INT(100-Fouten!AF30*100/Fouten!$Z$5),rzf!$A$1:$A$101,rzf!$B$1:$B$101))</f>
        <v/>
      </c>
      <c r="AG30" s="6" t="str">
        <f t="shared" si="0"/>
        <v/>
      </c>
    </row>
    <row r="31" spans="1:33" ht="12.95" customHeight="1" x14ac:dyDescent="0.2">
      <c r="A31" s="3">
        <v>25</v>
      </c>
      <c r="B31" s="4" t="str">
        <f>IF(Fouten!B31="","",Fouten!B31)</f>
        <v/>
      </c>
      <c r="C31" s="3" t="str">
        <f>IF(Fouten!C31="","",LOOKUP(INT(100-Fouten!C31*100/Fouten!$C$5),rzf!$A$1:$A$101,rzf!$B$1:$B$101))</f>
        <v/>
      </c>
      <c r="D31" s="3" t="str">
        <f>IF(Fouten!D31="","",LOOKUP(INT(100-Fouten!D31*100/Fouten!$D$5),rzf!$A$1:$A$101,rzf!$B$1:$B$101))</f>
        <v/>
      </c>
      <c r="E31" s="3" t="str">
        <f>IF(Fouten!E31="","",LOOKUP(INT(100-Fouten!E31*100/Fouten!$E$5),rzf!$A$1:$A$101,rzf!$B$1:$B$101))</f>
        <v/>
      </c>
      <c r="F31" s="3" t="str">
        <f>IF(Fouten!F31="","",LOOKUP(INT(100-Fouten!F31*100/Fouten!$F$5),rzf!$A$1:$A$101,rzf!$B$1:$B$101))</f>
        <v/>
      </c>
      <c r="G31" s="3" t="str">
        <f>IF(Fouten!G31="","",LOOKUP(INT(100-Fouten!G31*100/Fouten!$G$5),rzf!$A$1:$A$101,rzf!$B$1:$B$101))</f>
        <v/>
      </c>
      <c r="H31" s="3" t="str">
        <f>IF(Fouten!H31="","",LOOKUP(INT(100-Fouten!H31*100/Fouten!$H$5),rzf!$A$1:$A$101,rzf!$B$1:$B$101))</f>
        <v/>
      </c>
      <c r="I31" s="3" t="str">
        <f>IF(Fouten!I31="","",LOOKUP(INT(100-Fouten!I31*100/Fouten!$I$5),rzf!$A$1:$A$101,rzf!$B$1:$B$101))</f>
        <v/>
      </c>
      <c r="J31" s="3" t="str">
        <f>IF(Fouten!J31="","",LOOKUP(INT(100-Fouten!J31*100/Fouten!$J$5),rzf!$A$1:$A$101,rzf!$B$1:$B$101))</f>
        <v/>
      </c>
      <c r="K31" s="3" t="str">
        <f>IF(Fouten!K31="","",LOOKUP(INT(100-Fouten!K31*100/Fouten!$K$5),rzf!$A$1:$A$101,rzf!$B$1:$B$101))</f>
        <v/>
      </c>
      <c r="L31" s="3" t="str">
        <f>IF(Fouten!L31="","",LOOKUP(INT(100-Fouten!L31*100/Fouten!$L$5),rzf!$A$1:$A$101,rzf!$B$1:$B$101))</f>
        <v/>
      </c>
      <c r="M31" s="3" t="str">
        <f>IF(Fouten!M31="","",LOOKUP(INT(100-Fouten!M31*100/Fouten!$M$5),rzf!$A$1:$A$101,rzf!$B$1:$B$101))</f>
        <v/>
      </c>
      <c r="N31" s="3" t="str">
        <f>IF(Fouten!N31="","",LOOKUP(INT(100-Fouten!N31*100/Fouten!$N$5),rzf!$A$1:$A$101,rzf!$B$1:$B$101))</f>
        <v/>
      </c>
      <c r="O31" s="3" t="str">
        <f>IF(Fouten!O31="","",LOOKUP(INT(100-Fouten!O31*100/Fouten!$O$5),rzf!$A$1:$A$101,rzf!$B$1:$B$101))</f>
        <v/>
      </c>
      <c r="P31" s="3" t="str">
        <f>IF(Fouten!P31="","",LOOKUP(INT(100-Fouten!P31*100/Fouten!$P$5),rzf!$A$1:$A$101,rzf!$B$1:$B$101))</f>
        <v/>
      </c>
      <c r="Q31" s="3" t="str">
        <f>IF(Fouten!Q31="","",LOOKUP(INT(100-Fouten!Q31*100/Fouten!$Q$5),rzf!$A$1:$A$101,rzf!$B$1:$B$101))</f>
        <v/>
      </c>
      <c r="R31" s="3" t="str">
        <f>IF(Fouten!R31="","",LOOKUP(INT(100-Fouten!R31*100/Fouten!$R$5),rzf!$A$1:$A$101,rzf!$B$1:$B$101))</f>
        <v/>
      </c>
      <c r="S31" s="3" t="str">
        <f>IF(Fouten!S31="","",LOOKUP(INT(100-Fouten!S31*100/Fouten!$S$5),rzf!$A$1:$A$101,rzf!$B$1:$B$101))</f>
        <v/>
      </c>
      <c r="T31" s="3" t="str">
        <f>IF(Fouten!T31="","",LOOKUP(INT(100-Fouten!T31*100/Fouten!$T$5),rzf!$A$1:$A$101,rzf!$B$1:$B$101))</f>
        <v/>
      </c>
      <c r="U31" s="3" t="str">
        <f>IF(Fouten!U31="","",LOOKUP(INT(100-Fouten!U31*100/Fouten!$U$5),rzf!$A$1:$A$101,rzf!$B$1:$B$101))</f>
        <v/>
      </c>
      <c r="V31" s="3" t="str">
        <f>IF(Fouten!V31="","",LOOKUP(INT(100-Fouten!V31*100/Fouten!$V$5),rzf!$A$1:$A$101,rzf!$B$1:$B$101))</f>
        <v/>
      </c>
      <c r="W31" s="3" t="str">
        <f>IF(Fouten!W31="","",LOOKUP(INT(100-Fouten!W31*100/Fouten!$W$5),rzf!$A$1:$A$101,rzf!$B$1:$B$101))</f>
        <v/>
      </c>
      <c r="X31" s="3" t="str">
        <f>IF(Fouten!X31="","",LOOKUP(INT(100-Fouten!X31*100/Fouten!$X$5),rzf!$A$1:$A$101,rzf!$B$1:$B$101))</f>
        <v/>
      </c>
      <c r="Y31" s="3" t="str">
        <f>IF(Fouten!Y31="","",LOOKUP(INT(100-Fouten!Y31*100/Fouten!$Y$5),rzf!$A$1:$A$101,rzf!$B$1:$B$101))</f>
        <v/>
      </c>
      <c r="Z31" s="3" t="str">
        <f>IF(Fouten!Z31="","",LOOKUP(INT(100-Fouten!Z31*100/Fouten!$Z$5),rzf!$A$1:$A$101,rzf!$B$1:$B$101))</f>
        <v/>
      </c>
      <c r="AA31" s="3" t="str">
        <f>IF(Fouten!AA31="","",LOOKUP(INT(100-Fouten!AA31*100/Fouten!$Z$5),rzf!$A$1:$A$101,rzf!$B$1:$B$101))</f>
        <v/>
      </c>
      <c r="AB31" s="3" t="str">
        <f>IF(Fouten!AB31="","",LOOKUP(INT(100-Fouten!AB31*100/Fouten!$Z$5),rzf!$A$1:$A$101,rzf!$B$1:$B$101))</f>
        <v/>
      </c>
      <c r="AC31" s="3" t="str">
        <f>IF(Fouten!AC31="","",LOOKUP(INT(100-Fouten!AC31*100/Fouten!$Z$5),rzf!$A$1:$A$101,rzf!$B$1:$B$101))</f>
        <v/>
      </c>
      <c r="AD31" s="3" t="str">
        <f>IF(Fouten!AD31="","",LOOKUP(INT(100-Fouten!AD31*100/Fouten!$Z$5),rzf!$A$1:$A$101,rzf!$B$1:$B$101))</f>
        <v/>
      </c>
      <c r="AE31" s="3" t="str">
        <f>IF(Fouten!AE31="","",LOOKUP(INT(100-Fouten!AE31*100/Fouten!$Z$5),rzf!$A$1:$A$101,rzf!$B$1:$B$101))</f>
        <v/>
      </c>
      <c r="AF31" s="20" t="str">
        <f>IF(Fouten!AF31="","",LOOKUP(INT(100-Fouten!AF31*100/Fouten!$Z$5),rzf!$A$1:$A$101,rzf!$B$1:$B$101))</f>
        <v/>
      </c>
      <c r="AG31" s="5" t="str">
        <f t="shared" si="0"/>
        <v/>
      </c>
    </row>
    <row r="32" spans="1:33" ht="12.95" customHeight="1" x14ac:dyDescent="0.2">
      <c r="A32" s="1">
        <v>26</v>
      </c>
      <c r="B32" s="2" t="str">
        <f>IF(Fouten!B32="","",Fouten!B32)</f>
        <v/>
      </c>
      <c r="C32" s="1" t="str">
        <f>IF(Fouten!C32="","",LOOKUP(INT(100-Fouten!C32*100/Fouten!$C$5),rzf!$A$1:$A$101,rzf!$B$1:$B$101))</f>
        <v/>
      </c>
      <c r="D32" s="1" t="str">
        <f>IF(Fouten!D32="","",LOOKUP(INT(100-Fouten!D32*100/Fouten!$D$5),rzf!$A$1:$A$101,rzf!$B$1:$B$101))</f>
        <v/>
      </c>
      <c r="E32" s="1" t="str">
        <f>IF(Fouten!E32="","",LOOKUP(INT(100-Fouten!E32*100/Fouten!$E$5),rzf!$A$1:$A$101,rzf!$B$1:$B$101))</f>
        <v/>
      </c>
      <c r="F32" s="1" t="str">
        <f>IF(Fouten!F32="","",LOOKUP(INT(100-Fouten!F32*100/Fouten!$F$5),rzf!$A$1:$A$101,rzf!$B$1:$B$101))</f>
        <v/>
      </c>
      <c r="G32" s="1" t="str">
        <f>IF(Fouten!G32="","",LOOKUP(INT(100-Fouten!G32*100/Fouten!$G$5),rzf!$A$1:$A$101,rzf!$B$1:$B$101))</f>
        <v/>
      </c>
      <c r="H32" s="1" t="str">
        <f>IF(Fouten!H32="","",LOOKUP(INT(100-Fouten!H32*100/Fouten!$H$5),rzf!$A$1:$A$101,rzf!$B$1:$B$101))</f>
        <v/>
      </c>
      <c r="I32" s="1" t="str">
        <f>IF(Fouten!I32="","",LOOKUP(INT(100-Fouten!I32*100/Fouten!$I$5),rzf!$A$1:$A$101,rzf!$B$1:$B$101))</f>
        <v/>
      </c>
      <c r="J32" s="1" t="str">
        <f>IF(Fouten!J32="","",LOOKUP(INT(100-Fouten!J32*100/Fouten!$J$5),rzf!$A$1:$A$101,rzf!$B$1:$B$101))</f>
        <v/>
      </c>
      <c r="K32" s="1" t="str">
        <f>IF(Fouten!K32="","",LOOKUP(INT(100-Fouten!K32*100/Fouten!$K$5),rzf!$A$1:$A$101,rzf!$B$1:$B$101))</f>
        <v/>
      </c>
      <c r="L32" s="1" t="str">
        <f>IF(Fouten!L32="","",LOOKUP(INT(100-Fouten!L32*100/Fouten!$L$5),rzf!$A$1:$A$101,rzf!$B$1:$B$101))</f>
        <v/>
      </c>
      <c r="M32" s="1" t="str">
        <f>IF(Fouten!M32="","",LOOKUP(INT(100-Fouten!M32*100/Fouten!$M$5),rzf!$A$1:$A$101,rzf!$B$1:$B$101))</f>
        <v/>
      </c>
      <c r="N32" s="1" t="str">
        <f>IF(Fouten!N32="","",LOOKUP(INT(100-Fouten!N32*100/Fouten!$N$5),rzf!$A$1:$A$101,rzf!$B$1:$B$101))</f>
        <v/>
      </c>
      <c r="O32" s="1" t="str">
        <f>IF(Fouten!O32="","",LOOKUP(INT(100-Fouten!O32*100/Fouten!$O$5),rzf!$A$1:$A$101,rzf!$B$1:$B$101))</f>
        <v/>
      </c>
      <c r="P32" s="1" t="str">
        <f>IF(Fouten!P32="","",LOOKUP(INT(100-Fouten!P32*100/Fouten!$P$5),rzf!$A$1:$A$101,rzf!$B$1:$B$101))</f>
        <v/>
      </c>
      <c r="Q32" s="1" t="str">
        <f>IF(Fouten!Q32="","",LOOKUP(INT(100-Fouten!Q32*100/Fouten!$Q$5),rzf!$A$1:$A$101,rzf!$B$1:$B$101))</f>
        <v/>
      </c>
      <c r="R32" s="1" t="str">
        <f>IF(Fouten!R32="","",LOOKUP(INT(100-Fouten!R32*100/Fouten!$R$5),rzf!$A$1:$A$101,rzf!$B$1:$B$101))</f>
        <v/>
      </c>
      <c r="S32" s="1" t="str">
        <f>IF(Fouten!S32="","",LOOKUP(INT(100-Fouten!S32*100/Fouten!$S$5),rzf!$A$1:$A$101,rzf!$B$1:$B$101))</f>
        <v/>
      </c>
      <c r="T32" s="1" t="str">
        <f>IF(Fouten!T32="","",LOOKUP(INT(100-Fouten!T32*100/Fouten!$T$5),rzf!$A$1:$A$101,rzf!$B$1:$B$101))</f>
        <v/>
      </c>
      <c r="U32" s="1" t="str">
        <f>IF(Fouten!U32="","",LOOKUP(INT(100-Fouten!U32*100/Fouten!$U$5),rzf!$A$1:$A$101,rzf!$B$1:$B$101))</f>
        <v/>
      </c>
      <c r="V32" s="1" t="str">
        <f>IF(Fouten!V32="","",LOOKUP(INT(100-Fouten!V32*100/Fouten!$V$5),rzf!$A$1:$A$101,rzf!$B$1:$B$101))</f>
        <v/>
      </c>
      <c r="W32" s="1" t="str">
        <f>IF(Fouten!W32="","",LOOKUP(INT(100-Fouten!W32*100/Fouten!$W$5),rzf!$A$1:$A$101,rzf!$B$1:$B$101))</f>
        <v/>
      </c>
      <c r="X32" s="1" t="str">
        <f>IF(Fouten!X32="","",LOOKUP(INT(100-Fouten!X32*100/Fouten!$X$5),rzf!$A$1:$A$101,rzf!$B$1:$B$101))</f>
        <v/>
      </c>
      <c r="Y32" s="1" t="str">
        <f>IF(Fouten!Y32="","",LOOKUP(INT(100-Fouten!Y32*100/Fouten!$Y$5),rzf!$A$1:$A$101,rzf!$B$1:$B$101))</f>
        <v/>
      </c>
      <c r="Z32" s="1" t="str">
        <f>IF(Fouten!Z32="","",LOOKUP(INT(100-Fouten!Z32*100/Fouten!$Z$5),rzf!$A$1:$A$101,rzf!$B$1:$B$101))</f>
        <v/>
      </c>
      <c r="AA32" s="1" t="str">
        <f>IF(Fouten!AA32="","",LOOKUP(INT(100-Fouten!AA32*100/Fouten!$Z$5),rzf!$A$1:$A$101,rzf!$B$1:$B$101))</f>
        <v/>
      </c>
      <c r="AB32" s="1" t="str">
        <f>IF(Fouten!AB32="","",LOOKUP(INT(100-Fouten!AB32*100/Fouten!$Z$5),rzf!$A$1:$A$101,rzf!$B$1:$B$101))</f>
        <v/>
      </c>
      <c r="AC32" s="1" t="str">
        <f>IF(Fouten!AC32="","",LOOKUP(INT(100-Fouten!AC32*100/Fouten!$Z$5),rzf!$A$1:$A$101,rzf!$B$1:$B$101))</f>
        <v/>
      </c>
      <c r="AD32" s="1" t="str">
        <f>IF(Fouten!AD32="","",LOOKUP(INT(100-Fouten!AD32*100/Fouten!$Z$5),rzf!$A$1:$A$101,rzf!$B$1:$B$101))</f>
        <v/>
      </c>
      <c r="AE32" s="1" t="str">
        <f>IF(Fouten!AE32="","",LOOKUP(INT(100-Fouten!AE32*100/Fouten!$Z$5),rzf!$A$1:$A$101,rzf!$B$1:$B$101))</f>
        <v/>
      </c>
      <c r="AF32" s="21" t="str">
        <f>IF(Fouten!AF32="","",LOOKUP(INT(100-Fouten!AF32*100/Fouten!$Z$5),rzf!$A$1:$A$101,rzf!$B$1:$B$101))</f>
        <v/>
      </c>
      <c r="AG32" s="6" t="str">
        <f t="shared" si="0"/>
        <v/>
      </c>
    </row>
    <row r="33" spans="1:33" ht="12.95" customHeight="1" x14ac:dyDescent="0.2">
      <c r="A33" s="3">
        <v>27</v>
      </c>
      <c r="B33" s="4" t="str">
        <f>IF(Fouten!B33="","",Fouten!B33)</f>
        <v/>
      </c>
      <c r="C33" s="3" t="str">
        <f>IF(Fouten!C33="","",LOOKUP(INT(100-Fouten!C33*100/Fouten!$C$5),rzf!$A$1:$A$101,rzf!$B$1:$B$101))</f>
        <v/>
      </c>
      <c r="D33" s="3" t="str">
        <f>IF(Fouten!D33="","",LOOKUP(INT(100-Fouten!D33*100/Fouten!$D$5),rzf!$A$1:$A$101,rzf!$B$1:$B$101))</f>
        <v/>
      </c>
      <c r="E33" s="3" t="str">
        <f>IF(Fouten!E33="","",LOOKUP(INT(100-Fouten!E33*100/Fouten!$E$5),rzf!$A$1:$A$101,rzf!$B$1:$B$101))</f>
        <v/>
      </c>
      <c r="F33" s="3" t="str">
        <f>IF(Fouten!F33="","",LOOKUP(INT(100-Fouten!F33*100/Fouten!$F$5),rzf!$A$1:$A$101,rzf!$B$1:$B$101))</f>
        <v/>
      </c>
      <c r="G33" s="3" t="str">
        <f>IF(Fouten!G33="","",LOOKUP(INT(100-Fouten!G33*100/Fouten!$G$5),rzf!$A$1:$A$101,rzf!$B$1:$B$101))</f>
        <v/>
      </c>
      <c r="H33" s="3" t="str">
        <f>IF(Fouten!H33="","",LOOKUP(INT(100-Fouten!H33*100/Fouten!$H$5),rzf!$A$1:$A$101,rzf!$B$1:$B$101))</f>
        <v/>
      </c>
      <c r="I33" s="3" t="str">
        <f>IF(Fouten!I33="","",LOOKUP(INT(100-Fouten!I33*100/Fouten!$I$5),rzf!$A$1:$A$101,rzf!$B$1:$B$101))</f>
        <v/>
      </c>
      <c r="J33" s="3" t="str">
        <f>IF(Fouten!J33="","",LOOKUP(INT(100-Fouten!J33*100/Fouten!$J$5),rzf!$A$1:$A$101,rzf!$B$1:$B$101))</f>
        <v/>
      </c>
      <c r="K33" s="3" t="str">
        <f>IF(Fouten!K33="","",LOOKUP(INT(100-Fouten!K33*100/Fouten!$K$5),rzf!$A$1:$A$101,rzf!$B$1:$B$101))</f>
        <v/>
      </c>
      <c r="L33" s="3" t="str">
        <f>IF(Fouten!L33="","",LOOKUP(INT(100-Fouten!L33*100/Fouten!$L$5),rzf!$A$1:$A$101,rzf!$B$1:$B$101))</f>
        <v/>
      </c>
      <c r="M33" s="3" t="str">
        <f>IF(Fouten!M33="","",LOOKUP(INT(100-Fouten!M33*100/Fouten!$M$5),rzf!$A$1:$A$101,rzf!$B$1:$B$101))</f>
        <v/>
      </c>
      <c r="N33" s="3" t="str">
        <f>IF(Fouten!N33="","",LOOKUP(INT(100-Fouten!N33*100/Fouten!$N$5),rzf!$A$1:$A$101,rzf!$B$1:$B$101))</f>
        <v/>
      </c>
      <c r="O33" s="3" t="str">
        <f>IF(Fouten!O33="","",LOOKUP(INT(100-Fouten!O33*100/Fouten!$O$5),rzf!$A$1:$A$101,rzf!$B$1:$B$101))</f>
        <v/>
      </c>
      <c r="P33" s="3" t="str">
        <f>IF(Fouten!P33="","",LOOKUP(INT(100-Fouten!P33*100/Fouten!$P$5),rzf!$A$1:$A$101,rzf!$B$1:$B$101))</f>
        <v/>
      </c>
      <c r="Q33" s="3" t="str">
        <f>IF(Fouten!Q33="","",LOOKUP(INT(100-Fouten!Q33*100/Fouten!$Q$5),rzf!$A$1:$A$101,rzf!$B$1:$B$101))</f>
        <v/>
      </c>
      <c r="R33" s="3" t="str">
        <f>IF(Fouten!R33="","",LOOKUP(INT(100-Fouten!R33*100/Fouten!$R$5),rzf!$A$1:$A$101,rzf!$B$1:$B$101))</f>
        <v/>
      </c>
      <c r="S33" s="3" t="str">
        <f>IF(Fouten!S33="","",LOOKUP(INT(100-Fouten!S33*100/Fouten!$S$5),rzf!$A$1:$A$101,rzf!$B$1:$B$101))</f>
        <v/>
      </c>
      <c r="T33" s="3" t="str">
        <f>IF(Fouten!T33="","",LOOKUP(INT(100-Fouten!T33*100/Fouten!$T$5),rzf!$A$1:$A$101,rzf!$B$1:$B$101))</f>
        <v/>
      </c>
      <c r="U33" s="3" t="str">
        <f>IF(Fouten!U33="","",LOOKUP(INT(100-Fouten!U33*100/Fouten!$U$5),rzf!$A$1:$A$101,rzf!$B$1:$B$101))</f>
        <v/>
      </c>
      <c r="V33" s="3" t="str">
        <f>IF(Fouten!V33="","",LOOKUP(INT(100-Fouten!V33*100/Fouten!$V$5),rzf!$A$1:$A$101,rzf!$B$1:$B$101))</f>
        <v/>
      </c>
      <c r="W33" s="3" t="str">
        <f>IF(Fouten!W33="","",LOOKUP(INT(100-Fouten!W33*100/Fouten!$W$5),rzf!$A$1:$A$101,rzf!$B$1:$B$101))</f>
        <v/>
      </c>
      <c r="X33" s="3" t="str">
        <f>IF(Fouten!X33="","",LOOKUP(INT(100-Fouten!X33*100/Fouten!$X$5),rzf!$A$1:$A$101,rzf!$B$1:$B$101))</f>
        <v/>
      </c>
      <c r="Y33" s="3" t="str">
        <f>IF(Fouten!Y33="","",LOOKUP(INT(100-Fouten!Y33*100/Fouten!$Y$5),rzf!$A$1:$A$101,rzf!$B$1:$B$101))</f>
        <v/>
      </c>
      <c r="Z33" s="3" t="str">
        <f>IF(Fouten!Z33="","",LOOKUP(INT(100-Fouten!Z33*100/Fouten!$Z$5),rzf!$A$1:$A$101,rzf!$B$1:$B$101))</f>
        <v/>
      </c>
      <c r="AA33" s="3" t="str">
        <f>IF(Fouten!AA33="","",LOOKUP(INT(100-Fouten!AA33*100/Fouten!$Z$5),rzf!$A$1:$A$101,rzf!$B$1:$B$101))</f>
        <v/>
      </c>
      <c r="AB33" s="3" t="str">
        <f>IF(Fouten!AB33="","",LOOKUP(INT(100-Fouten!AB33*100/Fouten!$Z$5),rzf!$A$1:$A$101,rzf!$B$1:$B$101))</f>
        <v/>
      </c>
      <c r="AC33" s="3" t="str">
        <f>IF(Fouten!AC33="","",LOOKUP(INT(100-Fouten!AC33*100/Fouten!$Z$5),rzf!$A$1:$A$101,rzf!$B$1:$B$101))</f>
        <v/>
      </c>
      <c r="AD33" s="3" t="str">
        <f>IF(Fouten!AD33="","",LOOKUP(INT(100-Fouten!AD33*100/Fouten!$Z$5),rzf!$A$1:$A$101,rzf!$B$1:$B$101))</f>
        <v/>
      </c>
      <c r="AE33" s="3" t="str">
        <f>IF(Fouten!AE33="","",LOOKUP(INT(100-Fouten!AE33*100/Fouten!$Z$5),rzf!$A$1:$A$101,rzf!$B$1:$B$101))</f>
        <v/>
      </c>
      <c r="AF33" s="20" t="str">
        <f>IF(Fouten!AF33="","",LOOKUP(INT(100-Fouten!AF33*100/Fouten!$Z$5),rzf!$A$1:$A$101,rzf!$B$1:$B$101))</f>
        <v/>
      </c>
      <c r="AG33" s="5" t="str">
        <f t="shared" si="0"/>
        <v/>
      </c>
    </row>
    <row r="34" spans="1:33" ht="12.95" customHeight="1" x14ac:dyDescent="0.2">
      <c r="A34" s="1">
        <v>28</v>
      </c>
      <c r="B34" s="2" t="str">
        <f>IF(Fouten!B34="","",Fouten!B34)</f>
        <v/>
      </c>
      <c r="C34" s="1" t="str">
        <f>IF(Fouten!C34="","",LOOKUP(INT(100-Fouten!C34*100/Fouten!$C$5),rzf!$A$1:$A$101,rzf!$B$1:$B$101))</f>
        <v/>
      </c>
      <c r="D34" s="1" t="str">
        <f>IF(Fouten!D34="","",LOOKUP(INT(100-Fouten!D34*100/Fouten!$D$5),rzf!$A$1:$A$101,rzf!$B$1:$B$101))</f>
        <v/>
      </c>
      <c r="E34" s="1" t="str">
        <f>IF(Fouten!E34="","",LOOKUP(INT(100-Fouten!E34*100/Fouten!$E$5),rzf!$A$1:$A$101,rzf!$B$1:$B$101))</f>
        <v/>
      </c>
      <c r="F34" s="1" t="str">
        <f>IF(Fouten!F34="","",LOOKUP(INT(100-Fouten!F34*100/Fouten!$F$5),rzf!$A$1:$A$101,rzf!$B$1:$B$101))</f>
        <v/>
      </c>
      <c r="G34" s="1" t="str">
        <f>IF(Fouten!G34="","",LOOKUP(INT(100-Fouten!G34*100/Fouten!$G$5),rzf!$A$1:$A$101,rzf!$B$1:$B$101))</f>
        <v/>
      </c>
      <c r="H34" s="1" t="str">
        <f>IF(Fouten!H34="","",LOOKUP(INT(100-Fouten!H34*100/Fouten!$H$5),rzf!$A$1:$A$101,rzf!$B$1:$B$101))</f>
        <v/>
      </c>
      <c r="I34" s="1" t="str">
        <f>IF(Fouten!I34="","",LOOKUP(INT(100-Fouten!I34*100/Fouten!$I$5),rzf!$A$1:$A$101,rzf!$B$1:$B$101))</f>
        <v/>
      </c>
      <c r="J34" s="1" t="str">
        <f>IF(Fouten!J34="","",LOOKUP(INT(100-Fouten!J34*100/Fouten!$J$5),rzf!$A$1:$A$101,rzf!$B$1:$B$101))</f>
        <v/>
      </c>
      <c r="K34" s="1" t="str">
        <f>IF(Fouten!K34="","",LOOKUP(INT(100-Fouten!K34*100/Fouten!$K$5),rzf!$A$1:$A$101,rzf!$B$1:$B$101))</f>
        <v/>
      </c>
      <c r="L34" s="1" t="str">
        <f>IF(Fouten!L34="","",LOOKUP(INT(100-Fouten!L34*100/Fouten!$L$5),rzf!$A$1:$A$101,rzf!$B$1:$B$101))</f>
        <v/>
      </c>
      <c r="M34" s="1" t="str">
        <f>IF(Fouten!M34="","",LOOKUP(INT(100-Fouten!M34*100/Fouten!$M$5),rzf!$A$1:$A$101,rzf!$B$1:$B$101))</f>
        <v/>
      </c>
      <c r="N34" s="1" t="str">
        <f>IF(Fouten!N34="","",LOOKUP(INT(100-Fouten!N34*100/Fouten!$N$5),rzf!$A$1:$A$101,rzf!$B$1:$B$101))</f>
        <v/>
      </c>
      <c r="O34" s="1" t="str">
        <f>IF(Fouten!O34="","",LOOKUP(INT(100-Fouten!O34*100/Fouten!$O$5),rzf!$A$1:$A$101,rzf!$B$1:$B$101))</f>
        <v/>
      </c>
      <c r="P34" s="1" t="str">
        <f>IF(Fouten!P34="","",LOOKUP(INT(100-Fouten!P34*100/Fouten!$P$5),rzf!$A$1:$A$101,rzf!$B$1:$B$101))</f>
        <v/>
      </c>
      <c r="Q34" s="1" t="str">
        <f>IF(Fouten!Q34="","",LOOKUP(INT(100-Fouten!Q34*100/Fouten!$Q$5),rzf!$A$1:$A$101,rzf!$B$1:$B$101))</f>
        <v/>
      </c>
      <c r="R34" s="1" t="str">
        <f>IF(Fouten!R34="","",LOOKUP(INT(100-Fouten!R34*100/Fouten!$R$5),rzf!$A$1:$A$101,rzf!$B$1:$B$101))</f>
        <v/>
      </c>
      <c r="S34" s="1" t="str">
        <f>IF(Fouten!S34="","",LOOKUP(INT(100-Fouten!S34*100/Fouten!$S$5),rzf!$A$1:$A$101,rzf!$B$1:$B$101))</f>
        <v/>
      </c>
      <c r="T34" s="1" t="str">
        <f>IF(Fouten!T34="","",LOOKUP(INT(100-Fouten!T34*100/Fouten!$T$5),rzf!$A$1:$A$101,rzf!$B$1:$B$101))</f>
        <v/>
      </c>
      <c r="U34" s="1" t="str">
        <f>IF(Fouten!U34="","",LOOKUP(INT(100-Fouten!U34*100/Fouten!$U$5),rzf!$A$1:$A$101,rzf!$B$1:$B$101))</f>
        <v/>
      </c>
      <c r="V34" s="1" t="str">
        <f>IF(Fouten!V34="","",LOOKUP(INT(100-Fouten!V34*100/Fouten!$V$5),rzf!$A$1:$A$101,rzf!$B$1:$B$101))</f>
        <v/>
      </c>
      <c r="W34" s="1" t="str">
        <f>IF(Fouten!W34="","",LOOKUP(INT(100-Fouten!W34*100/Fouten!$W$5),rzf!$A$1:$A$101,rzf!$B$1:$B$101))</f>
        <v/>
      </c>
      <c r="X34" s="1" t="str">
        <f>IF(Fouten!X34="","",LOOKUP(INT(100-Fouten!X34*100/Fouten!$X$5),rzf!$A$1:$A$101,rzf!$B$1:$B$101))</f>
        <v/>
      </c>
      <c r="Y34" s="1" t="str">
        <f>IF(Fouten!Y34="","",LOOKUP(INT(100-Fouten!Y34*100/Fouten!$Y$5),rzf!$A$1:$A$101,rzf!$B$1:$B$101))</f>
        <v/>
      </c>
      <c r="Z34" s="1" t="str">
        <f>IF(Fouten!Z34="","",LOOKUP(INT(100-Fouten!Z34*100/Fouten!$Z$5),rzf!$A$1:$A$101,rzf!$B$1:$B$101))</f>
        <v/>
      </c>
      <c r="AA34" s="1" t="str">
        <f>IF(Fouten!AA34="","",LOOKUP(INT(100-Fouten!AA34*100/Fouten!$Z$5),rzf!$A$1:$A$101,rzf!$B$1:$B$101))</f>
        <v/>
      </c>
      <c r="AB34" s="1" t="str">
        <f>IF(Fouten!AB34="","",LOOKUP(INT(100-Fouten!AB34*100/Fouten!$Z$5),rzf!$A$1:$A$101,rzf!$B$1:$B$101))</f>
        <v/>
      </c>
      <c r="AC34" s="1" t="str">
        <f>IF(Fouten!AC34="","",LOOKUP(INT(100-Fouten!AC34*100/Fouten!$Z$5),rzf!$A$1:$A$101,rzf!$B$1:$B$101))</f>
        <v/>
      </c>
      <c r="AD34" s="1" t="str">
        <f>IF(Fouten!AD34="","",LOOKUP(INT(100-Fouten!AD34*100/Fouten!$Z$5),rzf!$A$1:$A$101,rzf!$B$1:$B$101))</f>
        <v/>
      </c>
      <c r="AE34" s="1" t="str">
        <f>IF(Fouten!AE34="","",LOOKUP(INT(100-Fouten!AE34*100/Fouten!$Z$5),rzf!$A$1:$A$101,rzf!$B$1:$B$101))</f>
        <v/>
      </c>
      <c r="AF34" s="21" t="str">
        <f>IF(Fouten!AF34="","",LOOKUP(INT(100-Fouten!AF34*100/Fouten!$Z$5),rzf!$A$1:$A$101,rzf!$B$1:$B$101))</f>
        <v/>
      </c>
      <c r="AG34" s="6" t="str">
        <f t="shared" si="0"/>
        <v/>
      </c>
    </row>
    <row r="35" spans="1:33" ht="12.95" customHeight="1" x14ac:dyDescent="0.2">
      <c r="A35" s="3">
        <v>29</v>
      </c>
      <c r="B35" s="4" t="str">
        <f>IF(Fouten!B35="","",Fouten!B35)</f>
        <v/>
      </c>
      <c r="C35" s="3" t="str">
        <f>IF(Fouten!C35="","",LOOKUP(INT(100-Fouten!C35*100/Fouten!$C$5),rzf!$A$1:$A$101,rzf!$B$1:$B$101))</f>
        <v/>
      </c>
      <c r="D35" s="3" t="str">
        <f>IF(Fouten!D35="","",LOOKUP(INT(100-Fouten!D35*100/Fouten!$D$5),rzf!$A$1:$A$101,rzf!$B$1:$B$101))</f>
        <v/>
      </c>
      <c r="E35" s="3" t="str">
        <f>IF(Fouten!E35="","",LOOKUP(INT(100-Fouten!E35*100/Fouten!$E$5),rzf!$A$1:$A$101,rzf!$B$1:$B$101))</f>
        <v/>
      </c>
      <c r="F35" s="3" t="str">
        <f>IF(Fouten!F35="","",LOOKUP(INT(100-Fouten!F35*100/Fouten!$F$5),rzf!$A$1:$A$101,rzf!$B$1:$B$101))</f>
        <v/>
      </c>
      <c r="G35" s="3" t="str">
        <f>IF(Fouten!G35="","",LOOKUP(INT(100-Fouten!G35*100/Fouten!$G$5),rzf!$A$1:$A$101,rzf!$B$1:$B$101))</f>
        <v/>
      </c>
      <c r="H35" s="3" t="str">
        <f>IF(Fouten!H35="","",LOOKUP(INT(100-Fouten!H35*100/Fouten!$H$5),rzf!$A$1:$A$101,rzf!$B$1:$B$101))</f>
        <v/>
      </c>
      <c r="I35" s="3" t="str">
        <f>IF(Fouten!I35="","",LOOKUP(INT(100-Fouten!I35*100/Fouten!$I$5),rzf!$A$1:$A$101,rzf!$B$1:$B$101))</f>
        <v/>
      </c>
      <c r="J35" s="3" t="str">
        <f>IF(Fouten!J35="","",LOOKUP(INT(100-Fouten!J35*100/Fouten!$J$5),rzf!$A$1:$A$101,rzf!$B$1:$B$101))</f>
        <v/>
      </c>
      <c r="K35" s="3" t="str">
        <f>IF(Fouten!K35="","",LOOKUP(INT(100-Fouten!K35*100/Fouten!$K$5),rzf!$A$1:$A$101,rzf!$B$1:$B$101))</f>
        <v/>
      </c>
      <c r="L35" s="3" t="str">
        <f>IF(Fouten!L35="","",LOOKUP(INT(100-Fouten!L35*100/Fouten!$L$5),rzf!$A$1:$A$101,rzf!$B$1:$B$101))</f>
        <v/>
      </c>
      <c r="M35" s="3" t="str">
        <f>IF(Fouten!M35="","",LOOKUP(INT(100-Fouten!M35*100/Fouten!$M$5),rzf!$A$1:$A$101,rzf!$B$1:$B$101))</f>
        <v/>
      </c>
      <c r="N35" s="3" t="str">
        <f>IF(Fouten!N35="","",LOOKUP(INT(100-Fouten!N35*100/Fouten!$N$5),rzf!$A$1:$A$101,rzf!$B$1:$B$101))</f>
        <v/>
      </c>
      <c r="O35" s="3" t="str">
        <f>IF(Fouten!O35="","",LOOKUP(INT(100-Fouten!O35*100/Fouten!$O$5),rzf!$A$1:$A$101,rzf!$B$1:$B$101))</f>
        <v/>
      </c>
      <c r="P35" s="3" t="str">
        <f>IF(Fouten!P35="","",LOOKUP(INT(100-Fouten!P35*100/Fouten!$P$5),rzf!$A$1:$A$101,rzf!$B$1:$B$101))</f>
        <v/>
      </c>
      <c r="Q35" s="3" t="str">
        <f>IF(Fouten!Q35="","",LOOKUP(INT(100-Fouten!Q35*100/Fouten!$Q$5),rzf!$A$1:$A$101,rzf!$B$1:$B$101))</f>
        <v/>
      </c>
      <c r="R35" s="3" t="str">
        <f>IF(Fouten!R35="","",LOOKUP(INT(100-Fouten!R35*100/Fouten!$R$5),rzf!$A$1:$A$101,rzf!$B$1:$B$101))</f>
        <v/>
      </c>
      <c r="S35" s="3" t="str">
        <f>IF(Fouten!S35="","",LOOKUP(INT(100-Fouten!S35*100/Fouten!$S$5),rzf!$A$1:$A$101,rzf!$B$1:$B$101))</f>
        <v/>
      </c>
      <c r="T35" s="3" t="str">
        <f>IF(Fouten!T35="","",LOOKUP(INT(100-Fouten!T35*100/Fouten!$T$5),rzf!$A$1:$A$101,rzf!$B$1:$B$101))</f>
        <v/>
      </c>
      <c r="U35" s="3" t="str">
        <f>IF(Fouten!U35="","",LOOKUP(INT(100-Fouten!U35*100/Fouten!$U$5),rzf!$A$1:$A$101,rzf!$B$1:$B$101))</f>
        <v/>
      </c>
      <c r="V35" s="3" t="str">
        <f>IF(Fouten!V35="","",LOOKUP(INT(100-Fouten!V35*100/Fouten!$V$5),rzf!$A$1:$A$101,rzf!$B$1:$B$101))</f>
        <v/>
      </c>
      <c r="W35" s="3" t="str">
        <f>IF(Fouten!W35="","",LOOKUP(INT(100-Fouten!W35*100/Fouten!$W$5),rzf!$A$1:$A$101,rzf!$B$1:$B$101))</f>
        <v/>
      </c>
      <c r="X35" s="3" t="str">
        <f>IF(Fouten!X35="","",LOOKUP(INT(100-Fouten!X35*100/Fouten!$X$5),rzf!$A$1:$A$101,rzf!$B$1:$B$101))</f>
        <v/>
      </c>
      <c r="Y35" s="3" t="str">
        <f>IF(Fouten!Y35="","",LOOKUP(INT(100-Fouten!Y35*100/Fouten!$Y$5),rzf!$A$1:$A$101,rzf!$B$1:$B$101))</f>
        <v/>
      </c>
      <c r="Z35" s="3" t="str">
        <f>IF(Fouten!Z35="","",LOOKUP(INT(100-Fouten!Z35*100/Fouten!$Z$5),rzf!$A$1:$A$101,rzf!$B$1:$B$101))</f>
        <v/>
      </c>
      <c r="AA35" s="3" t="str">
        <f>IF(Fouten!AA35="","",LOOKUP(INT(100-Fouten!AA35*100/Fouten!$Z$5),rzf!$A$1:$A$101,rzf!$B$1:$B$101))</f>
        <v/>
      </c>
      <c r="AB35" s="3" t="str">
        <f>IF(Fouten!AB35="","",LOOKUP(INT(100-Fouten!AB35*100/Fouten!$Z$5),rzf!$A$1:$A$101,rzf!$B$1:$B$101))</f>
        <v/>
      </c>
      <c r="AC35" s="3" t="str">
        <f>IF(Fouten!AC35="","",LOOKUP(INT(100-Fouten!AC35*100/Fouten!$Z$5),rzf!$A$1:$A$101,rzf!$B$1:$B$101))</f>
        <v/>
      </c>
      <c r="AD35" s="3" t="str">
        <f>IF(Fouten!AD35="","",LOOKUP(INT(100-Fouten!AD35*100/Fouten!$Z$5),rzf!$A$1:$A$101,rzf!$B$1:$B$101))</f>
        <v/>
      </c>
      <c r="AE35" s="3" t="str">
        <f>IF(Fouten!AE35="","",LOOKUP(INT(100-Fouten!AE35*100/Fouten!$Z$5),rzf!$A$1:$A$101,rzf!$B$1:$B$101))</f>
        <v/>
      </c>
      <c r="AF35" s="20" t="str">
        <f>IF(Fouten!AF35="","",LOOKUP(INT(100-Fouten!AF35*100/Fouten!$Z$5),rzf!$A$1:$A$101,rzf!$B$1:$B$101))</f>
        <v/>
      </c>
      <c r="AG35" s="5" t="str">
        <f t="shared" si="0"/>
        <v/>
      </c>
    </row>
    <row r="36" spans="1:33" ht="12.95" customHeight="1" x14ac:dyDescent="0.2">
      <c r="A36" s="1">
        <v>30</v>
      </c>
      <c r="B36" s="2" t="str">
        <f>IF(Fouten!B36="","",Fouten!B36)</f>
        <v/>
      </c>
      <c r="C36" s="1" t="str">
        <f>IF(Fouten!C36="","",LOOKUP(INT(100-Fouten!C36*100/Fouten!$C$5),rzf!$A$1:$A$101,rzf!$B$1:$B$101))</f>
        <v/>
      </c>
      <c r="D36" s="1" t="str">
        <f>IF(Fouten!D36="","",LOOKUP(INT(100-Fouten!D36*100/Fouten!$D$5),rzf!$A$1:$A$101,rzf!$B$1:$B$101))</f>
        <v/>
      </c>
      <c r="E36" s="1" t="str">
        <f>IF(Fouten!E36="","",LOOKUP(INT(100-Fouten!E36*100/Fouten!$E$5),rzf!$A$1:$A$101,rzf!$B$1:$B$101))</f>
        <v/>
      </c>
      <c r="F36" s="1" t="str">
        <f>IF(Fouten!F36="","",LOOKUP(INT(100-Fouten!F36*100/Fouten!$F$5),rzf!$A$1:$A$101,rzf!$B$1:$B$101))</f>
        <v/>
      </c>
      <c r="G36" s="1" t="str">
        <f>IF(Fouten!G36="","",LOOKUP(INT(100-Fouten!G36*100/Fouten!$G$5),rzf!$A$1:$A$101,rzf!$B$1:$B$101))</f>
        <v/>
      </c>
      <c r="H36" s="1" t="str">
        <f>IF(Fouten!H36="","",LOOKUP(INT(100-Fouten!H36*100/Fouten!$H$5),rzf!$A$1:$A$101,rzf!$B$1:$B$101))</f>
        <v/>
      </c>
      <c r="I36" s="1" t="str">
        <f>IF(Fouten!I36="","",LOOKUP(INT(100-Fouten!I36*100/Fouten!$I$5),rzf!$A$1:$A$101,rzf!$B$1:$B$101))</f>
        <v/>
      </c>
      <c r="J36" s="1" t="str">
        <f>IF(Fouten!J36="","",LOOKUP(INT(100-Fouten!J36*100/Fouten!$J$5),rzf!$A$1:$A$101,rzf!$B$1:$B$101))</f>
        <v/>
      </c>
      <c r="K36" s="1" t="str">
        <f>IF(Fouten!K36="","",LOOKUP(INT(100-Fouten!K36*100/Fouten!$K$5),rzf!$A$1:$A$101,rzf!$B$1:$B$101))</f>
        <v/>
      </c>
      <c r="L36" s="1" t="str">
        <f>IF(Fouten!L36="","",LOOKUP(INT(100-Fouten!L36*100/Fouten!$L$5),rzf!$A$1:$A$101,rzf!$B$1:$B$101))</f>
        <v/>
      </c>
      <c r="M36" s="1" t="str">
        <f>IF(Fouten!M36="","",LOOKUP(INT(100-Fouten!M36*100/Fouten!$M$5),rzf!$A$1:$A$101,rzf!$B$1:$B$101))</f>
        <v/>
      </c>
      <c r="N36" s="1" t="str">
        <f>IF(Fouten!N36="","",LOOKUP(INT(100-Fouten!N36*100/Fouten!$N$5),rzf!$A$1:$A$101,rzf!$B$1:$B$101))</f>
        <v/>
      </c>
      <c r="O36" s="1" t="str">
        <f>IF(Fouten!O36="","",LOOKUP(INT(100-Fouten!O36*100/Fouten!$O$5),rzf!$A$1:$A$101,rzf!$B$1:$B$101))</f>
        <v/>
      </c>
      <c r="P36" s="1" t="str">
        <f>IF(Fouten!P36="","",LOOKUP(INT(100-Fouten!P36*100/Fouten!$P$5),rzf!$A$1:$A$101,rzf!$B$1:$B$101))</f>
        <v/>
      </c>
      <c r="Q36" s="1" t="str">
        <f>IF(Fouten!Q36="","",LOOKUP(INT(100-Fouten!Q36*100/Fouten!$Q$5),rzf!$A$1:$A$101,rzf!$B$1:$B$101))</f>
        <v/>
      </c>
      <c r="R36" s="1" t="str">
        <f>IF(Fouten!R36="","",LOOKUP(INT(100-Fouten!R36*100/Fouten!$R$5),rzf!$A$1:$A$101,rzf!$B$1:$B$101))</f>
        <v/>
      </c>
      <c r="S36" s="1" t="str">
        <f>IF(Fouten!S36="","",LOOKUP(INT(100-Fouten!S36*100/Fouten!$S$5),rzf!$A$1:$A$101,rzf!$B$1:$B$101))</f>
        <v/>
      </c>
      <c r="T36" s="1" t="str">
        <f>IF(Fouten!T36="","",LOOKUP(INT(100-Fouten!T36*100/Fouten!$T$5),rzf!$A$1:$A$101,rzf!$B$1:$B$101))</f>
        <v/>
      </c>
      <c r="U36" s="1" t="str">
        <f>IF(Fouten!U36="","",LOOKUP(INT(100-Fouten!U36*100/Fouten!$U$5),rzf!$A$1:$A$101,rzf!$B$1:$B$101))</f>
        <v/>
      </c>
      <c r="V36" s="1" t="str">
        <f>IF(Fouten!V36="","",LOOKUP(INT(100-Fouten!V36*100/Fouten!$V$5),rzf!$A$1:$A$101,rzf!$B$1:$B$101))</f>
        <v/>
      </c>
      <c r="W36" s="1" t="str">
        <f>IF(Fouten!W36="","",LOOKUP(INT(100-Fouten!W36*100/Fouten!$W$5),rzf!$A$1:$A$101,rzf!$B$1:$B$101))</f>
        <v/>
      </c>
      <c r="X36" s="1" t="str">
        <f>IF(Fouten!X36="","",LOOKUP(INT(100-Fouten!X36*100/Fouten!$X$5),rzf!$A$1:$A$101,rzf!$B$1:$B$101))</f>
        <v/>
      </c>
      <c r="Y36" s="1" t="str">
        <f>IF(Fouten!Y36="","",LOOKUP(INT(100-Fouten!Y36*100/Fouten!$Y$5),rzf!$A$1:$A$101,rzf!$B$1:$B$101))</f>
        <v/>
      </c>
      <c r="Z36" s="1" t="str">
        <f>IF(Fouten!Z36="","",LOOKUP(INT(100-Fouten!Z36*100/Fouten!$Z$5),rzf!$A$1:$A$101,rzf!$B$1:$B$101))</f>
        <v/>
      </c>
      <c r="AA36" s="1" t="str">
        <f>IF(Fouten!AA36="","",LOOKUP(INT(100-Fouten!AA36*100/Fouten!$Z$5),rzf!$A$1:$A$101,rzf!$B$1:$B$101))</f>
        <v/>
      </c>
      <c r="AB36" s="1" t="str">
        <f>IF(Fouten!AB36="","",LOOKUP(INT(100-Fouten!AB36*100/Fouten!$Z$5),rzf!$A$1:$A$101,rzf!$B$1:$B$101))</f>
        <v/>
      </c>
      <c r="AC36" s="1" t="str">
        <f>IF(Fouten!AC36="","",LOOKUP(INT(100-Fouten!AC36*100/Fouten!$Z$5),rzf!$A$1:$A$101,rzf!$B$1:$B$101))</f>
        <v/>
      </c>
      <c r="AD36" s="1" t="str">
        <f>IF(Fouten!AD36="","",LOOKUP(INT(100-Fouten!AD36*100/Fouten!$Z$5),rzf!$A$1:$A$101,rzf!$B$1:$B$101))</f>
        <v/>
      </c>
      <c r="AE36" s="1" t="str">
        <f>IF(Fouten!AE36="","",LOOKUP(INT(100-Fouten!AE36*100/Fouten!$Z$5),rzf!$A$1:$A$101,rzf!$B$1:$B$101))</f>
        <v/>
      </c>
      <c r="AF36" s="21" t="str">
        <f>IF(Fouten!AF36="","",LOOKUP(INT(100-Fouten!AF36*100/Fouten!$Z$5),rzf!$A$1:$A$101,rzf!$B$1:$B$101))</f>
        <v/>
      </c>
      <c r="AG36" s="6" t="str">
        <f t="shared" si="0"/>
        <v/>
      </c>
    </row>
    <row r="37" spans="1:33" ht="12.95" customHeight="1" x14ac:dyDescent="0.2">
      <c r="A37" s="3">
        <v>31</v>
      </c>
      <c r="B37" s="4" t="str">
        <f>IF(Fouten!B37="","",Fouten!B37)</f>
        <v/>
      </c>
      <c r="C37" s="3" t="str">
        <f>IF(Fouten!C37="","",LOOKUP(INT(100-Fouten!C37*100/Fouten!$C$5),rzf!$A$1:$A$101,rzf!$B$1:$B$101))</f>
        <v/>
      </c>
      <c r="D37" s="3" t="str">
        <f>IF(Fouten!D37="","",LOOKUP(INT(100-Fouten!D37*100/Fouten!$D$5),rzf!$A$1:$A$101,rzf!$B$1:$B$101))</f>
        <v/>
      </c>
      <c r="E37" s="3" t="str">
        <f>IF(Fouten!E37="","",LOOKUP(INT(100-Fouten!E37*100/Fouten!$E$5),rzf!$A$1:$A$101,rzf!$B$1:$B$101))</f>
        <v/>
      </c>
      <c r="F37" s="3" t="str">
        <f>IF(Fouten!F37="","",LOOKUP(INT(100-Fouten!F37*100/Fouten!$F$5),rzf!$A$1:$A$101,rzf!$B$1:$B$101))</f>
        <v/>
      </c>
      <c r="G37" s="3" t="str">
        <f>IF(Fouten!G37="","",LOOKUP(INT(100-Fouten!G37*100/Fouten!$G$5),rzf!$A$1:$A$101,rzf!$B$1:$B$101))</f>
        <v/>
      </c>
      <c r="H37" s="3" t="str">
        <f>IF(Fouten!H37="","",LOOKUP(INT(100-Fouten!H37*100/Fouten!$H$5),rzf!$A$1:$A$101,rzf!$B$1:$B$101))</f>
        <v/>
      </c>
      <c r="I37" s="3" t="str">
        <f>IF(Fouten!I37="","",LOOKUP(INT(100-Fouten!I37*100/Fouten!$I$5),rzf!$A$1:$A$101,rzf!$B$1:$B$101))</f>
        <v/>
      </c>
      <c r="J37" s="3" t="str">
        <f>IF(Fouten!J37="","",LOOKUP(INT(100-Fouten!J37*100/Fouten!$J$5),rzf!$A$1:$A$101,rzf!$B$1:$B$101))</f>
        <v/>
      </c>
      <c r="K37" s="3" t="str">
        <f>IF(Fouten!K37="","",LOOKUP(INT(100-Fouten!K37*100/Fouten!$K$5),rzf!$A$1:$A$101,rzf!$B$1:$B$101))</f>
        <v/>
      </c>
      <c r="L37" s="3" t="str">
        <f>IF(Fouten!L37="","",LOOKUP(INT(100-Fouten!L37*100/Fouten!$L$5),rzf!$A$1:$A$101,rzf!$B$1:$B$101))</f>
        <v/>
      </c>
      <c r="M37" s="3" t="str">
        <f>IF(Fouten!M37="","",LOOKUP(INT(100-Fouten!M37*100/Fouten!$M$5),rzf!$A$1:$A$101,rzf!$B$1:$B$101))</f>
        <v/>
      </c>
      <c r="N37" s="3" t="str">
        <f>IF(Fouten!N37="","",LOOKUP(INT(100-Fouten!N37*100/Fouten!$N$5),rzf!$A$1:$A$101,rzf!$B$1:$B$101))</f>
        <v/>
      </c>
      <c r="O37" s="3" t="str">
        <f>IF(Fouten!O37="","",LOOKUP(INT(100-Fouten!O37*100/Fouten!$O$5),rzf!$A$1:$A$101,rzf!$B$1:$B$101))</f>
        <v/>
      </c>
      <c r="P37" s="3" t="str">
        <f>IF(Fouten!P37="","",LOOKUP(INT(100-Fouten!P37*100/Fouten!$P$5),rzf!$A$1:$A$101,rzf!$B$1:$B$101))</f>
        <v/>
      </c>
      <c r="Q37" s="3" t="str">
        <f>IF(Fouten!Q37="","",LOOKUP(INT(100-Fouten!Q37*100/Fouten!$Q$5),rzf!$A$1:$A$101,rzf!$B$1:$B$101))</f>
        <v/>
      </c>
      <c r="R37" s="3" t="str">
        <f>IF(Fouten!R37="","",LOOKUP(INT(100-Fouten!R37*100/Fouten!$R$5),rzf!$A$1:$A$101,rzf!$B$1:$B$101))</f>
        <v/>
      </c>
      <c r="S37" s="3" t="str">
        <f>IF(Fouten!S37="","",LOOKUP(INT(100-Fouten!S37*100/Fouten!$S$5),rzf!$A$1:$A$101,rzf!$B$1:$B$101))</f>
        <v/>
      </c>
      <c r="T37" s="3" t="str">
        <f>IF(Fouten!T37="","",LOOKUP(INT(100-Fouten!T37*100/Fouten!$T$5),rzf!$A$1:$A$101,rzf!$B$1:$B$101))</f>
        <v/>
      </c>
      <c r="U37" s="3" t="str">
        <f>IF(Fouten!U37="","",LOOKUP(INT(100-Fouten!U37*100/Fouten!$U$5),rzf!$A$1:$A$101,rzf!$B$1:$B$101))</f>
        <v/>
      </c>
      <c r="V37" s="3" t="str">
        <f>IF(Fouten!V37="","",LOOKUP(INT(100-Fouten!V37*100/Fouten!$V$5),rzf!$A$1:$A$101,rzf!$B$1:$B$101))</f>
        <v/>
      </c>
      <c r="W37" s="3" t="str">
        <f>IF(Fouten!W37="","",LOOKUP(INT(100-Fouten!W37*100/Fouten!$W$5),rzf!$A$1:$A$101,rzf!$B$1:$B$101))</f>
        <v/>
      </c>
      <c r="X37" s="3" t="str">
        <f>IF(Fouten!X37="","",LOOKUP(INT(100-Fouten!X37*100/Fouten!$X$5),rzf!$A$1:$A$101,rzf!$B$1:$B$101))</f>
        <v/>
      </c>
      <c r="Y37" s="3" t="str">
        <f>IF(Fouten!Y37="","",LOOKUP(INT(100-Fouten!Y37*100/Fouten!$Y$5),rzf!$A$1:$A$101,rzf!$B$1:$B$101))</f>
        <v/>
      </c>
      <c r="Z37" s="3" t="str">
        <f>IF(Fouten!Z37="","",LOOKUP(INT(100-Fouten!Z37*100/Fouten!$Z$5),rzf!$A$1:$A$101,rzf!$B$1:$B$101))</f>
        <v/>
      </c>
      <c r="AA37" s="3" t="str">
        <f>IF(Fouten!AA37="","",LOOKUP(INT(100-Fouten!AA37*100/Fouten!$Z$5),rzf!$A$1:$A$101,rzf!$B$1:$B$101))</f>
        <v/>
      </c>
      <c r="AB37" s="3" t="str">
        <f>IF(Fouten!AB37="","",LOOKUP(INT(100-Fouten!AB37*100/Fouten!$Z$5),rzf!$A$1:$A$101,rzf!$B$1:$B$101))</f>
        <v/>
      </c>
      <c r="AC37" s="3" t="str">
        <f>IF(Fouten!AC37="","",LOOKUP(INT(100-Fouten!AC37*100/Fouten!$Z$5),rzf!$A$1:$A$101,rzf!$B$1:$B$101))</f>
        <v/>
      </c>
      <c r="AD37" s="3" t="str">
        <f>IF(Fouten!AD37="","",LOOKUP(INT(100-Fouten!AD37*100/Fouten!$Z$5),rzf!$A$1:$A$101,rzf!$B$1:$B$101))</f>
        <v/>
      </c>
      <c r="AE37" s="3" t="str">
        <f>IF(Fouten!AE37="","",LOOKUP(INT(100-Fouten!AE37*100/Fouten!$Z$5),rzf!$A$1:$A$101,rzf!$B$1:$B$101))</f>
        <v/>
      </c>
      <c r="AF37" s="20" t="str">
        <f>IF(Fouten!AF37="","",LOOKUP(INT(100-Fouten!AF37*100/Fouten!$Z$5),rzf!$A$1:$A$101,rzf!$B$1:$B$101))</f>
        <v/>
      </c>
      <c r="AG37" s="5" t="str">
        <f t="shared" si="0"/>
        <v/>
      </c>
    </row>
    <row r="38" spans="1:33" ht="12.95" customHeight="1" x14ac:dyDescent="0.2">
      <c r="A38" s="1">
        <v>32</v>
      </c>
      <c r="B38" s="2" t="str">
        <f>IF(Fouten!B38="","",Fouten!B38)</f>
        <v/>
      </c>
      <c r="C38" s="1" t="str">
        <f>IF(Fouten!C38="","",LOOKUP(INT(100-Fouten!C38*100/Fouten!$C$5),rzf!$A$1:$A$101,rzf!$B$1:$B$101))</f>
        <v/>
      </c>
      <c r="D38" s="1" t="str">
        <f>IF(Fouten!D38="","",LOOKUP(INT(100-Fouten!D38*100/Fouten!$D$5),rzf!$A$1:$A$101,rzf!$B$1:$B$101))</f>
        <v/>
      </c>
      <c r="E38" s="1" t="str">
        <f>IF(Fouten!E38="","",LOOKUP(INT(100-Fouten!E38*100/Fouten!$E$5),rzf!$A$1:$A$101,rzf!$B$1:$B$101))</f>
        <v/>
      </c>
      <c r="F38" s="1" t="str">
        <f>IF(Fouten!F38="","",LOOKUP(INT(100-Fouten!F38*100/Fouten!$F$5),rzf!$A$1:$A$101,rzf!$B$1:$B$101))</f>
        <v/>
      </c>
      <c r="G38" s="1" t="str">
        <f>IF(Fouten!G38="","",LOOKUP(INT(100-Fouten!G38*100/Fouten!$G$5),rzf!$A$1:$A$101,rzf!$B$1:$B$101))</f>
        <v/>
      </c>
      <c r="H38" s="1" t="str">
        <f>IF(Fouten!H38="","",LOOKUP(INT(100-Fouten!H38*100/Fouten!$H$5),rzf!$A$1:$A$101,rzf!$B$1:$B$101))</f>
        <v/>
      </c>
      <c r="I38" s="1" t="str">
        <f>IF(Fouten!I38="","",LOOKUP(INT(100-Fouten!I38*100/Fouten!$I$5),rzf!$A$1:$A$101,rzf!$B$1:$B$101))</f>
        <v/>
      </c>
      <c r="J38" s="1" t="str">
        <f>IF(Fouten!J38="","",LOOKUP(INT(100-Fouten!J38*100/Fouten!$J$5),rzf!$A$1:$A$101,rzf!$B$1:$B$101))</f>
        <v/>
      </c>
      <c r="K38" s="1" t="str">
        <f>IF(Fouten!K38="","",LOOKUP(INT(100-Fouten!K38*100/Fouten!$K$5),rzf!$A$1:$A$101,rzf!$B$1:$B$101))</f>
        <v/>
      </c>
      <c r="L38" s="1" t="str">
        <f>IF(Fouten!L38="","",LOOKUP(INT(100-Fouten!L38*100/Fouten!$L$5),rzf!$A$1:$A$101,rzf!$B$1:$B$101))</f>
        <v/>
      </c>
      <c r="M38" s="1" t="str">
        <f>IF(Fouten!M38="","",LOOKUP(INT(100-Fouten!M38*100/Fouten!$M$5),rzf!$A$1:$A$101,rzf!$B$1:$B$101))</f>
        <v/>
      </c>
      <c r="N38" s="1" t="str">
        <f>IF(Fouten!N38="","",LOOKUP(INT(100-Fouten!N38*100/Fouten!$N$5),rzf!$A$1:$A$101,rzf!$B$1:$B$101))</f>
        <v/>
      </c>
      <c r="O38" s="1" t="str">
        <f>IF(Fouten!O38="","",LOOKUP(INT(100-Fouten!O38*100/Fouten!$O$5),rzf!$A$1:$A$101,rzf!$B$1:$B$101))</f>
        <v/>
      </c>
      <c r="P38" s="1" t="str">
        <f>IF(Fouten!P38="","",LOOKUP(INT(100-Fouten!P38*100/Fouten!$P$5),rzf!$A$1:$A$101,rzf!$B$1:$B$101))</f>
        <v/>
      </c>
      <c r="Q38" s="1" t="str">
        <f>IF(Fouten!Q38="","",LOOKUP(INT(100-Fouten!Q38*100/Fouten!$Q$5),rzf!$A$1:$A$101,rzf!$B$1:$B$101))</f>
        <v/>
      </c>
      <c r="R38" s="1" t="str">
        <f>IF(Fouten!R38="","",LOOKUP(INT(100-Fouten!R38*100/Fouten!$R$5),rzf!$A$1:$A$101,rzf!$B$1:$B$101))</f>
        <v/>
      </c>
      <c r="S38" s="1" t="str">
        <f>IF(Fouten!S38="","",LOOKUP(INT(100-Fouten!S38*100/Fouten!$S$5),rzf!$A$1:$A$101,rzf!$B$1:$B$101))</f>
        <v/>
      </c>
      <c r="T38" s="1" t="str">
        <f>IF(Fouten!T38="","",LOOKUP(INT(100-Fouten!T38*100/Fouten!$T$5),rzf!$A$1:$A$101,rzf!$B$1:$B$101))</f>
        <v/>
      </c>
      <c r="U38" s="1" t="str">
        <f>IF(Fouten!U38="","",LOOKUP(INT(100-Fouten!U38*100/Fouten!$U$5),rzf!$A$1:$A$101,rzf!$B$1:$B$101))</f>
        <v/>
      </c>
      <c r="V38" s="1" t="str">
        <f>IF(Fouten!V38="","",LOOKUP(INT(100-Fouten!V38*100/Fouten!$V$5),rzf!$A$1:$A$101,rzf!$B$1:$B$101))</f>
        <v/>
      </c>
      <c r="W38" s="1" t="str">
        <f>IF(Fouten!W38="","",LOOKUP(INT(100-Fouten!W38*100/Fouten!$W$5),rzf!$A$1:$A$101,rzf!$B$1:$B$101))</f>
        <v/>
      </c>
      <c r="X38" s="1" t="str">
        <f>IF(Fouten!X38="","",LOOKUP(INT(100-Fouten!X38*100/Fouten!$X$5),rzf!$A$1:$A$101,rzf!$B$1:$B$101))</f>
        <v/>
      </c>
      <c r="Y38" s="1" t="str">
        <f>IF(Fouten!Y38="","",LOOKUP(INT(100-Fouten!Y38*100/Fouten!$Y$5),rzf!$A$1:$A$101,rzf!$B$1:$B$101))</f>
        <v/>
      </c>
      <c r="Z38" s="1" t="str">
        <f>IF(Fouten!Z38="","",LOOKUP(INT(100-Fouten!Z38*100/Fouten!$Z$5),rzf!$A$1:$A$101,rzf!$B$1:$B$101))</f>
        <v/>
      </c>
      <c r="AA38" s="1" t="str">
        <f>IF(Fouten!AA38="","",LOOKUP(INT(100-Fouten!AA38*100/Fouten!$Z$5),rzf!$A$1:$A$101,rzf!$B$1:$B$101))</f>
        <v/>
      </c>
      <c r="AB38" s="1" t="str">
        <f>IF(Fouten!AB38="","",LOOKUP(INT(100-Fouten!AB38*100/Fouten!$Z$5),rzf!$A$1:$A$101,rzf!$B$1:$B$101))</f>
        <v/>
      </c>
      <c r="AC38" s="1" t="str">
        <f>IF(Fouten!AC38="","",LOOKUP(INT(100-Fouten!AC38*100/Fouten!$Z$5),rzf!$A$1:$A$101,rzf!$B$1:$B$101))</f>
        <v/>
      </c>
      <c r="AD38" s="1" t="str">
        <f>IF(Fouten!AD38="","",LOOKUP(INT(100-Fouten!AD38*100/Fouten!$Z$5),rzf!$A$1:$A$101,rzf!$B$1:$B$101))</f>
        <v/>
      </c>
      <c r="AE38" s="1" t="str">
        <f>IF(Fouten!AE38="","",LOOKUP(INT(100-Fouten!AE38*100/Fouten!$Z$5),rzf!$A$1:$A$101,rzf!$B$1:$B$101))</f>
        <v/>
      </c>
      <c r="AF38" s="21" t="str">
        <f>IF(Fouten!AF38="","",LOOKUP(INT(100-Fouten!AF38*100/Fouten!$Z$5),rzf!$A$1:$A$101,rzf!$B$1:$B$101))</f>
        <v/>
      </c>
      <c r="AG38" s="6" t="str">
        <f t="shared" si="0"/>
        <v/>
      </c>
    </row>
    <row r="39" spans="1:33" ht="12.95" customHeight="1" x14ac:dyDescent="0.2">
      <c r="A39" s="3">
        <v>33</v>
      </c>
      <c r="B39" s="4" t="str">
        <f>IF(Fouten!B39="","",Fouten!B39)</f>
        <v/>
      </c>
      <c r="C39" s="3" t="str">
        <f>IF(Fouten!C39="","",LOOKUP(INT(100-Fouten!C39*100/Fouten!$C$5),rzf!$A$1:$A$101,rzf!$B$1:$B$101))</f>
        <v/>
      </c>
      <c r="D39" s="3" t="str">
        <f>IF(Fouten!D39="","",LOOKUP(INT(100-Fouten!D39*100/Fouten!$D$5),rzf!$A$1:$A$101,rzf!$B$1:$B$101))</f>
        <v/>
      </c>
      <c r="E39" s="3" t="str">
        <f>IF(Fouten!E39="","",LOOKUP(INT(100-Fouten!E39*100/Fouten!$E$5),rzf!$A$1:$A$101,rzf!$B$1:$B$101))</f>
        <v/>
      </c>
      <c r="F39" s="3" t="str">
        <f>IF(Fouten!F39="","",LOOKUP(INT(100-Fouten!F39*100/Fouten!$F$5),rzf!$A$1:$A$101,rzf!$B$1:$B$101))</f>
        <v/>
      </c>
      <c r="G39" s="3" t="str">
        <f>IF(Fouten!G39="","",LOOKUP(INT(100-Fouten!G39*100/Fouten!$G$5),rzf!$A$1:$A$101,rzf!$B$1:$B$101))</f>
        <v/>
      </c>
      <c r="H39" s="3" t="str">
        <f>IF(Fouten!H39="","",LOOKUP(INT(100-Fouten!H39*100/Fouten!$H$5),rzf!$A$1:$A$101,rzf!$B$1:$B$101))</f>
        <v/>
      </c>
      <c r="I39" s="3" t="str">
        <f>IF(Fouten!I39="","",LOOKUP(INT(100-Fouten!I39*100/Fouten!$I$5),rzf!$A$1:$A$101,rzf!$B$1:$B$101))</f>
        <v/>
      </c>
      <c r="J39" s="3" t="str">
        <f>IF(Fouten!J39="","",LOOKUP(INT(100-Fouten!J39*100/Fouten!$J$5),rzf!$A$1:$A$101,rzf!$B$1:$B$101))</f>
        <v/>
      </c>
      <c r="K39" s="3" t="str">
        <f>IF(Fouten!K39="","",LOOKUP(INT(100-Fouten!K39*100/Fouten!$K$5),rzf!$A$1:$A$101,rzf!$B$1:$B$101))</f>
        <v/>
      </c>
      <c r="L39" s="3" t="str">
        <f>IF(Fouten!L39="","",LOOKUP(INT(100-Fouten!L39*100/Fouten!$L$5),rzf!$A$1:$A$101,rzf!$B$1:$B$101))</f>
        <v/>
      </c>
      <c r="M39" s="3" t="str">
        <f>IF(Fouten!M39="","",LOOKUP(INT(100-Fouten!M39*100/Fouten!$M$5),rzf!$A$1:$A$101,rzf!$B$1:$B$101))</f>
        <v/>
      </c>
      <c r="N39" s="3" t="str">
        <f>IF(Fouten!N39="","",LOOKUP(INT(100-Fouten!N39*100/Fouten!$N$5),rzf!$A$1:$A$101,rzf!$B$1:$B$101))</f>
        <v/>
      </c>
      <c r="O39" s="3" t="str">
        <f>IF(Fouten!O39="","",LOOKUP(INT(100-Fouten!O39*100/Fouten!$O$5),rzf!$A$1:$A$101,rzf!$B$1:$B$101))</f>
        <v/>
      </c>
      <c r="P39" s="3" t="str">
        <f>IF(Fouten!P39="","",LOOKUP(INT(100-Fouten!P39*100/Fouten!$P$5),rzf!$A$1:$A$101,rzf!$B$1:$B$101))</f>
        <v/>
      </c>
      <c r="Q39" s="3" t="str">
        <f>IF(Fouten!Q39="","",LOOKUP(INT(100-Fouten!Q39*100/Fouten!$Q$5),rzf!$A$1:$A$101,rzf!$B$1:$B$101))</f>
        <v/>
      </c>
      <c r="R39" s="3" t="str">
        <f>IF(Fouten!R39="","",LOOKUP(INT(100-Fouten!R39*100/Fouten!$R$5),rzf!$A$1:$A$101,rzf!$B$1:$B$101))</f>
        <v/>
      </c>
      <c r="S39" s="3" t="str">
        <f>IF(Fouten!S39="","",LOOKUP(INT(100-Fouten!S39*100/Fouten!$S$5),rzf!$A$1:$A$101,rzf!$B$1:$B$101))</f>
        <v/>
      </c>
      <c r="T39" s="3" t="str">
        <f>IF(Fouten!T39="","",LOOKUP(INT(100-Fouten!T39*100/Fouten!$T$5),rzf!$A$1:$A$101,rzf!$B$1:$B$101))</f>
        <v/>
      </c>
      <c r="U39" s="3" t="str">
        <f>IF(Fouten!U39="","",LOOKUP(INT(100-Fouten!U39*100/Fouten!$U$5),rzf!$A$1:$A$101,rzf!$B$1:$B$101))</f>
        <v/>
      </c>
      <c r="V39" s="3" t="str">
        <f>IF(Fouten!V39="","",LOOKUP(INT(100-Fouten!V39*100/Fouten!$V$5),rzf!$A$1:$A$101,rzf!$B$1:$B$101))</f>
        <v/>
      </c>
      <c r="W39" s="3" t="str">
        <f>IF(Fouten!W39="","",LOOKUP(INT(100-Fouten!W39*100/Fouten!$W$5),rzf!$A$1:$A$101,rzf!$B$1:$B$101))</f>
        <v/>
      </c>
      <c r="X39" s="3" t="str">
        <f>IF(Fouten!X39="","",LOOKUP(INT(100-Fouten!X39*100/Fouten!$X$5),rzf!$A$1:$A$101,rzf!$B$1:$B$101))</f>
        <v/>
      </c>
      <c r="Y39" s="3" t="str">
        <f>IF(Fouten!Y39="","",LOOKUP(INT(100-Fouten!Y39*100/Fouten!$Y$5),rzf!$A$1:$A$101,rzf!$B$1:$B$101))</f>
        <v/>
      </c>
      <c r="Z39" s="3" t="str">
        <f>IF(Fouten!Z39="","",LOOKUP(INT(100-Fouten!Z39*100/Fouten!$Z$5),rzf!$A$1:$A$101,rzf!$B$1:$B$101))</f>
        <v/>
      </c>
      <c r="AA39" s="3" t="str">
        <f>IF(Fouten!AA39="","",LOOKUP(INT(100-Fouten!AA39*100/Fouten!$Z$5),rzf!$A$1:$A$101,rzf!$B$1:$B$101))</f>
        <v/>
      </c>
      <c r="AB39" s="3" t="str">
        <f>IF(Fouten!AB39="","",LOOKUP(INT(100-Fouten!AB39*100/Fouten!$Z$5),rzf!$A$1:$A$101,rzf!$B$1:$B$101))</f>
        <v/>
      </c>
      <c r="AC39" s="3" t="str">
        <f>IF(Fouten!AC39="","",LOOKUP(INT(100-Fouten!AC39*100/Fouten!$Z$5),rzf!$A$1:$A$101,rzf!$B$1:$B$101))</f>
        <v/>
      </c>
      <c r="AD39" s="3" t="str">
        <f>IF(Fouten!AD39="","",LOOKUP(INT(100-Fouten!AD39*100/Fouten!$Z$5),rzf!$A$1:$A$101,rzf!$B$1:$B$101))</f>
        <v/>
      </c>
      <c r="AE39" s="3" t="str">
        <f>IF(Fouten!AE39="","",LOOKUP(INT(100-Fouten!AE39*100/Fouten!$Z$5),rzf!$A$1:$A$101,rzf!$B$1:$B$101))</f>
        <v/>
      </c>
      <c r="AF39" s="20" t="str">
        <f>IF(Fouten!AF39="","",LOOKUP(INT(100-Fouten!AF39*100/Fouten!$Z$5),rzf!$A$1:$A$101,rzf!$B$1:$B$101))</f>
        <v/>
      </c>
      <c r="AG39" s="5" t="str">
        <f t="shared" si="0"/>
        <v/>
      </c>
    </row>
    <row r="40" spans="1:33" ht="12.95" customHeight="1" x14ac:dyDescent="0.2">
      <c r="A40" s="1">
        <v>34</v>
      </c>
      <c r="B40" s="2" t="str">
        <f>IF(Fouten!B40="","",Fouten!B40)</f>
        <v/>
      </c>
      <c r="C40" s="1" t="str">
        <f>IF(Fouten!C40="","",LOOKUP(INT(100-Fouten!C40*100/Fouten!$C$5),rzf!$A$1:$A$101,rzf!$B$1:$B$101))</f>
        <v/>
      </c>
      <c r="D40" s="1" t="str">
        <f>IF(Fouten!D40="","",LOOKUP(INT(100-Fouten!D40*100/Fouten!$D$5),rzf!$A$1:$A$101,rzf!$B$1:$B$101))</f>
        <v/>
      </c>
      <c r="E40" s="1" t="str">
        <f>IF(Fouten!E40="","",LOOKUP(INT(100-Fouten!E40*100/Fouten!$E$5),rzf!$A$1:$A$101,rzf!$B$1:$B$101))</f>
        <v/>
      </c>
      <c r="F40" s="1" t="str">
        <f>IF(Fouten!F40="","",LOOKUP(INT(100-Fouten!F40*100/Fouten!$F$5),rzf!$A$1:$A$101,rzf!$B$1:$B$101))</f>
        <v/>
      </c>
      <c r="G40" s="1" t="str">
        <f>IF(Fouten!G40="","",LOOKUP(INT(100-Fouten!G40*100/Fouten!$G$5),rzf!$A$1:$A$101,rzf!$B$1:$B$101))</f>
        <v/>
      </c>
      <c r="H40" s="1" t="str">
        <f>IF(Fouten!H40="","",LOOKUP(INT(100-Fouten!H40*100/Fouten!$H$5),rzf!$A$1:$A$101,rzf!$B$1:$B$101))</f>
        <v/>
      </c>
      <c r="I40" s="1" t="str">
        <f>IF(Fouten!I40="","",LOOKUP(INT(100-Fouten!I40*100/Fouten!$I$5),rzf!$A$1:$A$101,rzf!$B$1:$B$101))</f>
        <v/>
      </c>
      <c r="J40" s="1" t="str">
        <f>IF(Fouten!J40="","",LOOKUP(INT(100-Fouten!J40*100/Fouten!$J$5),rzf!$A$1:$A$101,rzf!$B$1:$B$101))</f>
        <v/>
      </c>
      <c r="K40" s="1" t="str">
        <f>IF(Fouten!K40="","",LOOKUP(INT(100-Fouten!K40*100/Fouten!$K$5),rzf!$A$1:$A$101,rzf!$B$1:$B$101))</f>
        <v/>
      </c>
      <c r="L40" s="1" t="str">
        <f>IF(Fouten!L40="","",LOOKUP(INT(100-Fouten!L40*100/Fouten!$L$5),rzf!$A$1:$A$101,rzf!$B$1:$B$101))</f>
        <v/>
      </c>
      <c r="M40" s="1" t="str">
        <f>IF(Fouten!M40="","",LOOKUP(INT(100-Fouten!M40*100/Fouten!$M$5),rzf!$A$1:$A$101,rzf!$B$1:$B$101))</f>
        <v/>
      </c>
      <c r="N40" s="1" t="str">
        <f>IF(Fouten!N40="","",LOOKUP(INT(100-Fouten!N40*100/Fouten!$N$5),rzf!$A$1:$A$101,rzf!$B$1:$B$101))</f>
        <v/>
      </c>
      <c r="O40" s="1" t="str">
        <f>IF(Fouten!O40="","",LOOKUP(INT(100-Fouten!O40*100/Fouten!$O$5),rzf!$A$1:$A$101,rzf!$B$1:$B$101))</f>
        <v/>
      </c>
      <c r="P40" s="1" t="str">
        <f>IF(Fouten!P40="","",LOOKUP(INT(100-Fouten!P40*100/Fouten!$P$5),rzf!$A$1:$A$101,rzf!$B$1:$B$101))</f>
        <v/>
      </c>
      <c r="Q40" s="1" t="str">
        <f>IF(Fouten!Q40="","",LOOKUP(INT(100-Fouten!Q40*100/Fouten!$Q$5),rzf!$A$1:$A$101,rzf!$B$1:$B$101))</f>
        <v/>
      </c>
      <c r="R40" s="1" t="str">
        <f>IF(Fouten!R40="","",LOOKUP(INT(100-Fouten!R40*100/Fouten!$R$5),rzf!$A$1:$A$101,rzf!$B$1:$B$101))</f>
        <v/>
      </c>
      <c r="S40" s="1" t="str">
        <f>IF(Fouten!S40="","",LOOKUP(INT(100-Fouten!S40*100/Fouten!$S$5),rzf!$A$1:$A$101,rzf!$B$1:$B$101))</f>
        <v/>
      </c>
      <c r="T40" s="1" t="str">
        <f>IF(Fouten!T40="","",LOOKUP(INT(100-Fouten!T40*100/Fouten!$T$5),rzf!$A$1:$A$101,rzf!$B$1:$B$101))</f>
        <v/>
      </c>
      <c r="U40" s="1" t="str">
        <f>IF(Fouten!U40="","",LOOKUP(INT(100-Fouten!U40*100/Fouten!$U$5),rzf!$A$1:$A$101,rzf!$B$1:$B$101))</f>
        <v/>
      </c>
      <c r="V40" s="1" t="str">
        <f>IF(Fouten!V40="","",LOOKUP(INT(100-Fouten!V40*100/Fouten!$V$5),rzf!$A$1:$A$101,rzf!$B$1:$B$101))</f>
        <v/>
      </c>
      <c r="W40" s="1" t="str">
        <f>IF(Fouten!W40="","",LOOKUP(INT(100-Fouten!W40*100/Fouten!$W$5),rzf!$A$1:$A$101,rzf!$B$1:$B$101))</f>
        <v/>
      </c>
      <c r="X40" s="1" t="str">
        <f>IF(Fouten!X40="","",LOOKUP(INT(100-Fouten!X40*100/Fouten!$X$5),rzf!$A$1:$A$101,rzf!$B$1:$B$101))</f>
        <v/>
      </c>
      <c r="Y40" s="1" t="str">
        <f>IF(Fouten!Y40="","",LOOKUP(INT(100-Fouten!Y40*100/Fouten!$Y$5),rzf!$A$1:$A$101,rzf!$B$1:$B$101))</f>
        <v/>
      </c>
      <c r="Z40" s="1" t="str">
        <f>IF(Fouten!Z40="","",LOOKUP(INT(100-Fouten!Z40*100/Fouten!$Z$5),rzf!$A$1:$A$101,rzf!$B$1:$B$101))</f>
        <v/>
      </c>
      <c r="AA40" s="1" t="str">
        <f>IF(Fouten!AA40="","",LOOKUP(INT(100-Fouten!AA40*100/Fouten!$Z$5),rzf!$A$1:$A$101,rzf!$B$1:$B$101))</f>
        <v/>
      </c>
      <c r="AB40" s="1" t="str">
        <f>IF(Fouten!AB40="","",LOOKUP(INT(100-Fouten!AB40*100/Fouten!$Z$5),rzf!$A$1:$A$101,rzf!$B$1:$B$101))</f>
        <v/>
      </c>
      <c r="AC40" s="1" t="str">
        <f>IF(Fouten!AC40="","",LOOKUP(INT(100-Fouten!AC40*100/Fouten!$Z$5),rzf!$A$1:$A$101,rzf!$B$1:$B$101))</f>
        <v/>
      </c>
      <c r="AD40" s="1" t="str">
        <f>IF(Fouten!AD40="","",LOOKUP(INT(100-Fouten!AD40*100/Fouten!$Z$5),rzf!$A$1:$A$101,rzf!$B$1:$B$101))</f>
        <v/>
      </c>
      <c r="AE40" s="1" t="str">
        <f>IF(Fouten!AE40="","",LOOKUP(INT(100-Fouten!AE40*100/Fouten!$Z$5),rzf!$A$1:$A$101,rzf!$B$1:$B$101))</f>
        <v/>
      </c>
      <c r="AF40" s="21" t="str">
        <f>IF(Fouten!AF40="","",LOOKUP(INT(100-Fouten!AF40*100/Fouten!$Z$5),rzf!$A$1:$A$101,rzf!$B$1:$B$101))</f>
        <v/>
      </c>
      <c r="AG40" s="6" t="str">
        <f t="shared" si="0"/>
        <v/>
      </c>
    </row>
    <row r="41" spans="1:33" ht="12.95" customHeight="1" x14ac:dyDescent="0.2">
      <c r="A41" s="3">
        <v>35</v>
      </c>
      <c r="B41" s="4" t="str">
        <f>IF(Fouten!B41="","",Fouten!B41)</f>
        <v/>
      </c>
      <c r="C41" s="3" t="str">
        <f>IF(Fouten!C41="","",LOOKUP(INT(100-Fouten!C41*100/Fouten!$C$5),rzf!$A$1:$A$101,rzf!$B$1:$B$101))</f>
        <v/>
      </c>
      <c r="D41" s="3" t="str">
        <f>IF(Fouten!D41="","",LOOKUP(INT(100-Fouten!D41*100/Fouten!$D$5),rzf!$A$1:$A$101,rzf!$B$1:$B$101))</f>
        <v/>
      </c>
      <c r="E41" s="3" t="str">
        <f>IF(Fouten!E41="","",LOOKUP(INT(100-Fouten!E41*100/Fouten!$E$5),rzf!$A$1:$A$101,rzf!$B$1:$B$101))</f>
        <v/>
      </c>
      <c r="F41" s="3" t="str">
        <f>IF(Fouten!F41="","",LOOKUP(INT(100-Fouten!F41*100/Fouten!$F$5),rzf!$A$1:$A$101,rzf!$B$1:$B$101))</f>
        <v/>
      </c>
      <c r="G41" s="3" t="str">
        <f>IF(Fouten!G41="","",LOOKUP(INT(100-Fouten!G41*100/Fouten!$G$5),rzf!$A$1:$A$101,rzf!$B$1:$B$101))</f>
        <v/>
      </c>
      <c r="H41" s="3" t="str">
        <f>IF(Fouten!H41="","",LOOKUP(INT(100-Fouten!H41*100/Fouten!$H$5),rzf!$A$1:$A$101,rzf!$B$1:$B$101))</f>
        <v/>
      </c>
      <c r="I41" s="3" t="str">
        <f>IF(Fouten!I41="","",LOOKUP(INT(100-Fouten!I41*100/Fouten!$I$5),rzf!$A$1:$A$101,rzf!$B$1:$B$101))</f>
        <v/>
      </c>
      <c r="J41" s="3" t="str">
        <f>IF(Fouten!J41="","",LOOKUP(INT(100-Fouten!J41*100/Fouten!$J$5),rzf!$A$1:$A$101,rzf!$B$1:$B$101))</f>
        <v/>
      </c>
      <c r="K41" s="3" t="str">
        <f>IF(Fouten!K41="","",LOOKUP(INT(100-Fouten!K41*100/Fouten!$K$5),rzf!$A$1:$A$101,rzf!$B$1:$B$101))</f>
        <v/>
      </c>
      <c r="L41" s="3" t="str">
        <f>IF(Fouten!L41="","",LOOKUP(INT(100-Fouten!L41*100/Fouten!$L$5),rzf!$A$1:$A$101,rzf!$B$1:$B$101))</f>
        <v/>
      </c>
      <c r="M41" s="3" t="str">
        <f>IF(Fouten!M41="","",LOOKUP(INT(100-Fouten!M41*100/Fouten!$M$5),rzf!$A$1:$A$101,rzf!$B$1:$B$101))</f>
        <v/>
      </c>
      <c r="N41" s="3" t="str">
        <f>IF(Fouten!N41="","",LOOKUP(INT(100-Fouten!N41*100/Fouten!$N$5),rzf!$A$1:$A$101,rzf!$B$1:$B$101))</f>
        <v/>
      </c>
      <c r="O41" s="3" t="str">
        <f>IF(Fouten!O41="","",LOOKUP(INT(100-Fouten!O41*100/Fouten!$O$5),rzf!$A$1:$A$101,rzf!$B$1:$B$101))</f>
        <v/>
      </c>
      <c r="P41" s="3" t="str">
        <f>IF(Fouten!P41="","",LOOKUP(INT(100-Fouten!P41*100/Fouten!$P$5),rzf!$A$1:$A$101,rzf!$B$1:$B$101))</f>
        <v/>
      </c>
      <c r="Q41" s="3" t="str">
        <f>IF(Fouten!Q41="","",LOOKUP(INT(100-Fouten!Q41*100/Fouten!$Q$5),rzf!$A$1:$A$101,rzf!$B$1:$B$101))</f>
        <v/>
      </c>
      <c r="R41" s="3" t="str">
        <f>IF(Fouten!R41="","",LOOKUP(INT(100-Fouten!R41*100/Fouten!$R$5),rzf!$A$1:$A$101,rzf!$B$1:$B$101))</f>
        <v/>
      </c>
      <c r="S41" s="3" t="str">
        <f>IF(Fouten!S41="","",LOOKUP(INT(100-Fouten!S41*100/Fouten!$S$5),rzf!$A$1:$A$101,rzf!$B$1:$B$101))</f>
        <v/>
      </c>
      <c r="T41" s="3" t="str">
        <f>IF(Fouten!T41="","",LOOKUP(INT(100-Fouten!T41*100/Fouten!$T$5),rzf!$A$1:$A$101,rzf!$B$1:$B$101))</f>
        <v/>
      </c>
      <c r="U41" s="3" t="str">
        <f>IF(Fouten!U41="","",LOOKUP(INT(100-Fouten!U41*100/Fouten!$U$5),rzf!$A$1:$A$101,rzf!$B$1:$B$101))</f>
        <v/>
      </c>
      <c r="V41" s="3" t="str">
        <f>IF(Fouten!V41="","",LOOKUP(INT(100-Fouten!V41*100/Fouten!$V$5),rzf!$A$1:$A$101,rzf!$B$1:$B$101))</f>
        <v/>
      </c>
      <c r="W41" s="3" t="str">
        <f>IF(Fouten!W41="","",LOOKUP(INT(100-Fouten!W41*100/Fouten!$W$5),rzf!$A$1:$A$101,rzf!$B$1:$B$101))</f>
        <v/>
      </c>
      <c r="X41" s="3" t="str">
        <f>IF(Fouten!X41="","",LOOKUP(INT(100-Fouten!X41*100/Fouten!$X$5),rzf!$A$1:$A$101,rzf!$B$1:$B$101))</f>
        <v/>
      </c>
      <c r="Y41" s="3" t="str">
        <f>IF(Fouten!Y41="","",LOOKUP(INT(100-Fouten!Y41*100/Fouten!$Y$5),rzf!$A$1:$A$101,rzf!$B$1:$B$101))</f>
        <v/>
      </c>
      <c r="Z41" s="3" t="str">
        <f>IF(Fouten!Z41="","",LOOKUP(INT(100-Fouten!Z41*100/Fouten!$Z$5),rzf!$A$1:$A$101,rzf!$B$1:$B$101))</f>
        <v/>
      </c>
      <c r="AA41" s="3" t="str">
        <f>IF(Fouten!AA41="","",LOOKUP(INT(100-Fouten!AA41*100/Fouten!$Z$5),rzf!$A$1:$A$101,rzf!$B$1:$B$101))</f>
        <v/>
      </c>
      <c r="AB41" s="3" t="str">
        <f>IF(Fouten!AB41="","",LOOKUP(INT(100-Fouten!AB41*100/Fouten!$Z$5),rzf!$A$1:$A$101,rzf!$B$1:$B$101))</f>
        <v/>
      </c>
      <c r="AC41" s="3" t="str">
        <f>IF(Fouten!AC41="","",LOOKUP(INT(100-Fouten!AC41*100/Fouten!$Z$5),rzf!$A$1:$A$101,rzf!$B$1:$B$101))</f>
        <v/>
      </c>
      <c r="AD41" s="3" t="str">
        <f>IF(Fouten!AD41="","",LOOKUP(INT(100-Fouten!AD41*100/Fouten!$Z$5),rzf!$A$1:$A$101,rzf!$B$1:$B$101))</f>
        <v/>
      </c>
      <c r="AE41" s="3" t="str">
        <f>IF(Fouten!AE41="","",LOOKUP(INT(100-Fouten!AE41*100/Fouten!$Z$5),rzf!$A$1:$A$101,rzf!$B$1:$B$101))</f>
        <v/>
      </c>
      <c r="AF41" s="20" t="str">
        <f>IF(Fouten!AF41="","",LOOKUP(INT(100-Fouten!AF41*100/Fouten!$Z$5),rzf!$A$1:$A$101,rzf!$B$1:$B$101))</f>
        <v/>
      </c>
      <c r="AG41" s="5" t="str">
        <f t="shared" si="0"/>
        <v/>
      </c>
    </row>
    <row r="42" spans="1:33" ht="17.100000000000001" customHeight="1" x14ac:dyDescent="0.2">
      <c r="A42" s="16"/>
      <c r="B42" s="15" t="s">
        <v>6</v>
      </c>
      <c r="C42" s="7" t="str">
        <f t="shared" ref="C42:AG42" si="1">IF(C7&amp;C8&amp;C9&amp;C10&amp;C11&amp;C12&amp;C13&amp;C14&amp;C15&amp;C16&amp;C17&amp;C18&amp;C19&amp;C20&amp;C21&amp;C22&amp;C23&amp;C24&amp;C25&amp;C26&amp;C27&amp;C28&amp;C29&amp;C30&amp;C31&amp;C32&amp;C33&amp;C34&amp;C35&amp;C36&amp;C37&amp;C38&amp;C39&amp;C40&amp;C41="","",AVERAGE(C7:C41))</f>
        <v/>
      </c>
      <c r="D42" s="7" t="str">
        <f t="shared" si="1"/>
        <v/>
      </c>
      <c r="E42" s="7" t="str">
        <f t="shared" si="1"/>
        <v/>
      </c>
      <c r="F42" s="7" t="str">
        <f t="shared" si="1"/>
        <v/>
      </c>
      <c r="G42" s="7" t="str">
        <f t="shared" si="1"/>
        <v/>
      </c>
      <c r="H42" s="7" t="str">
        <f t="shared" si="1"/>
        <v/>
      </c>
      <c r="I42" s="7" t="str">
        <f t="shared" si="1"/>
        <v/>
      </c>
      <c r="J42" s="7" t="str">
        <f t="shared" si="1"/>
        <v/>
      </c>
      <c r="K42" s="7" t="str">
        <f t="shared" si="1"/>
        <v/>
      </c>
      <c r="L42" s="7" t="str">
        <f t="shared" si="1"/>
        <v/>
      </c>
      <c r="M42" s="7" t="str">
        <f t="shared" si="1"/>
        <v/>
      </c>
      <c r="N42" s="7" t="str">
        <f t="shared" si="1"/>
        <v/>
      </c>
      <c r="O42" s="7" t="str">
        <f t="shared" si="1"/>
        <v/>
      </c>
      <c r="P42" s="7" t="str">
        <f t="shared" si="1"/>
        <v/>
      </c>
      <c r="Q42" s="7" t="str">
        <f t="shared" si="1"/>
        <v/>
      </c>
      <c r="R42" s="7" t="str">
        <f t="shared" si="1"/>
        <v/>
      </c>
      <c r="S42" s="7" t="str">
        <f t="shared" si="1"/>
        <v/>
      </c>
      <c r="T42" s="7" t="str">
        <f t="shared" si="1"/>
        <v/>
      </c>
      <c r="U42" s="7" t="str">
        <f t="shared" si="1"/>
        <v/>
      </c>
      <c r="V42" s="7" t="str">
        <f t="shared" si="1"/>
        <v/>
      </c>
      <c r="W42" s="7" t="str">
        <f t="shared" si="1"/>
        <v/>
      </c>
      <c r="X42" s="7" t="str">
        <f t="shared" si="1"/>
        <v/>
      </c>
      <c r="Y42" s="7" t="str">
        <f t="shared" si="1"/>
        <v/>
      </c>
      <c r="Z42" s="7" t="str">
        <f t="shared" si="1"/>
        <v/>
      </c>
      <c r="AA42" s="7" t="str">
        <f t="shared" si="1"/>
        <v/>
      </c>
      <c r="AB42" s="7" t="str">
        <f t="shared" si="1"/>
        <v/>
      </c>
      <c r="AC42" s="7" t="str">
        <f t="shared" si="1"/>
        <v/>
      </c>
      <c r="AD42" s="7" t="str">
        <f t="shared" si="1"/>
        <v/>
      </c>
      <c r="AE42" s="7" t="str">
        <f t="shared" si="1"/>
        <v/>
      </c>
      <c r="AF42" s="22" t="str">
        <f t="shared" si="1"/>
        <v/>
      </c>
      <c r="AG42" s="8" t="str">
        <f t="shared" si="1"/>
        <v/>
      </c>
    </row>
    <row r="43" spans="1:33" ht="9.9499999999999993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</sheetData>
  <mergeCells count="11">
    <mergeCell ref="A43:AG43"/>
    <mergeCell ref="V1:AG1"/>
    <mergeCell ref="R1:U1"/>
    <mergeCell ref="K1:M1"/>
    <mergeCell ref="I1:J1"/>
    <mergeCell ref="N1:Q1"/>
    <mergeCell ref="A1:F1"/>
    <mergeCell ref="G1:H1"/>
    <mergeCell ref="A6:AG6"/>
    <mergeCell ref="AG4:AG5"/>
    <mergeCell ref="A2:AG3"/>
  </mergeCells>
  <phoneticPr fontId="1" type="noConversion"/>
  <conditionalFormatting sqref="C7:AG42">
    <cfRule type="cellIs" dxfId="0" priority="1" stopIfTrue="1" operator="lessThan">
      <formula>6</formula>
    </cfRule>
  </conditionalFormatting>
  <pageMargins left="0.31496062992125984" right="0.47244094488188981" top="0.59055118110236227" bottom="0.1968503937007874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"/>
  <sheetViews>
    <sheetView workbookViewId="0">
      <selection activeCell="I104" sqref="I104"/>
    </sheetView>
  </sheetViews>
  <sheetFormatPr defaultRowHeight="12.75" x14ac:dyDescent="0.2"/>
  <sheetData>
    <row r="1" spans="1:7" x14ac:dyDescent="0.2">
      <c r="A1">
        <v>0</v>
      </c>
      <c r="B1">
        <v>0</v>
      </c>
    </row>
    <row r="2" spans="1:7" x14ac:dyDescent="0.2">
      <c r="A2">
        <v>1</v>
      </c>
      <c r="B2">
        <v>0</v>
      </c>
    </row>
    <row r="3" spans="1:7" x14ac:dyDescent="0.2">
      <c r="A3">
        <v>2</v>
      </c>
      <c r="B3">
        <v>0</v>
      </c>
      <c r="D3" s="41" t="s">
        <v>3</v>
      </c>
      <c r="E3" s="41"/>
      <c r="F3" s="41"/>
      <c r="G3" s="41"/>
    </row>
    <row r="4" spans="1:7" x14ac:dyDescent="0.2">
      <c r="A4">
        <v>3</v>
      </c>
      <c r="B4">
        <v>0</v>
      </c>
    </row>
    <row r="5" spans="1:7" x14ac:dyDescent="0.2">
      <c r="A5">
        <v>4</v>
      </c>
      <c r="B5">
        <v>0</v>
      </c>
    </row>
    <row r="6" spans="1:7" x14ac:dyDescent="0.2">
      <c r="A6">
        <v>5</v>
      </c>
      <c r="B6">
        <v>0</v>
      </c>
      <c r="D6" s="40" t="s">
        <v>11</v>
      </c>
      <c r="E6" s="41"/>
      <c r="F6" s="41"/>
      <c r="G6" s="41"/>
    </row>
    <row r="7" spans="1:7" x14ac:dyDescent="0.2">
      <c r="A7">
        <v>6</v>
      </c>
      <c r="B7">
        <v>0</v>
      </c>
    </row>
    <row r="8" spans="1:7" x14ac:dyDescent="0.2">
      <c r="A8">
        <v>7</v>
      </c>
      <c r="B8">
        <v>0.5</v>
      </c>
      <c r="D8" s="41"/>
      <c r="E8" s="41"/>
      <c r="F8" s="41"/>
      <c r="G8" s="41"/>
    </row>
    <row r="9" spans="1:7" x14ac:dyDescent="0.2">
      <c r="A9">
        <v>8</v>
      </c>
      <c r="B9">
        <v>0.5</v>
      </c>
      <c r="D9" s="41"/>
      <c r="E9" s="41"/>
      <c r="F9" s="41"/>
      <c r="G9" s="41"/>
    </row>
    <row r="10" spans="1:7" x14ac:dyDescent="0.2">
      <c r="A10">
        <v>9</v>
      </c>
      <c r="B10">
        <v>0.5</v>
      </c>
    </row>
    <row r="11" spans="1:7" x14ac:dyDescent="0.2">
      <c r="A11">
        <v>10</v>
      </c>
      <c r="B11">
        <v>0.5</v>
      </c>
    </row>
    <row r="12" spans="1:7" x14ac:dyDescent="0.2">
      <c r="A12">
        <v>11</v>
      </c>
      <c r="B12">
        <v>0.5</v>
      </c>
      <c r="D12" s="40" t="s">
        <v>10</v>
      </c>
      <c r="E12" s="41"/>
      <c r="F12" s="41"/>
      <c r="G12" s="41"/>
    </row>
    <row r="13" spans="1:7" x14ac:dyDescent="0.2">
      <c r="A13">
        <v>12</v>
      </c>
      <c r="B13">
        <v>0.5</v>
      </c>
    </row>
    <row r="14" spans="1:7" x14ac:dyDescent="0.2">
      <c r="A14">
        <v>13</v>
      </c>
      <c r="B14">
        <v>0.5</v>
      </c>
      <c r="D14" s="41" t="s">
        <v>7</v>
      </c>
      <c r="E14" s="41"/>
      <c r="F14" s="41"/>
      <c r="G14" s="41"/>
    </row>
    <row r="15" spans="1:7" x14ac:dyDescent="0.2">
      <c r="A15">
        <v>14</v>
      </c>
      <c r="B15">
        <v>1</v>
      </c>
    </row>
    <row r="16" spans="1:7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1.5</v>
      </c>
    </row>
    <row r="22" spans="1:2" x14ac:dyDescent="0.2">
      <c r="A22">
        <v>21</v>
      </c>
      <c r="B22">
        <v>1.5</v>
      </c>
    </row>
    <row r="23" spans="1:2" x14ac:dyDescent="0.2">
      <c r="A23">
        <v>22</v>
      </c>
      <c r="B23">
        <v>1.5</v>
      </c>
    </row>
    <row r="24" spans="1:2" x14ac:dyDescent="0.2">
      <c r="A24">
        <v>23</v>
      </c>
      <c r="B24">
        <v>1.5</v>
      </c>
    </row>
    <row r="25" spans="1:2" x14ac:dyDescent="0.2">
      <c r="A25">
        <v>24</v>
      </c>
      <c r="B25">
        <v>1.5</v>
      </c>
    </row>
    <row r="26" spans="1:2" x14ac:dyDescent="0.2">
      <c r="A26">
        <v>25</v>
      </c>
      <c r="B26">
        <v>1.5</v>
      </c>
    </row>
    <row r="27" spans="1:2" x14ac:dyDescent="0.2">
      <c r="A27">
        <v>26</v>
      </c>
      <c r="B27">
        <v>1.5</v>
      </c>
    </row>
    <row r="28" spans="1:2" x14ac:dyDescent="0.2">
      <c r="A28">
        <v>27</v>
      </c>
      <c r="B28">
        <v>2</v>
      </c>
    </row>
    <row r="29" spans="1:2" x14ac:dyDescent="0.2">
      <c r="A29">
        <v>28</v>
      </c>
      <c r="B29">
        <v>2</v>
      </c>
    </row>
    <row r="30" spans="1:2" x14ac:dyDescent="0.2">
      <c r="A30">
        <v>29</v>
      </c>
      <c r="B30">
        <v>2</v>
      </c>
    </row>
    <row r="31" spans="1:2" x14ac:dyDescent="0.2">
      <c r="A31">
        <v>30</v>
      </c>
      <c r="B31">
        <v>2</v>
      </c>
    </row>
    <row r="32" spans="1:2" x14ac:dyDescent="0.2">
      <c r="A32">
        <v>31</v>
      </c>
      <c r="B32">
        <v>2</v>
      </c>
    </row>
    <row r="33" spans="1:2" x14ac:dyDescent="0.2">
      <c r="A33">
        <v>32</v>
      </c>
      <c r="B33">
        <v>2</v>
      </c>
    </row>
    <row r="34" spans="1:2" x14ac:dyDescent="0.2">
      <c r="A34">
        <v>33</v>
      </c>
      <c r="B34">
        <v>2</v>
      </c>
    </row>
    <row r="35" spans="1:2" x14ac:dyDescent="0.2">
      <c r="A35">
        <v>34</v>
      </c>
      <c r="B35">
        <v>2.5</v>
      </c>
    </row>
    <row r="36" spans="1:2" x14ac:dyDescent="0.2">
      <c r="A36">
        <v>35</v>
      </c>
      <c r="B36">
        <v>2.5</v>
      </c>
    </row>
    <row r="37" spans="1:2" x14ac:dyDescent="0.2">
      <c r="A37">
        <v>36</v>
      </c>
      <c r="B37">
        <v>2.5</v>
      </c>
    </row>
    <row r="38" spans="1:2" x14ac:dyDescent="0.2">
      <c r="A38">
        <v>37</v>
      </c>
      <c r="B38">
        <v>2.5</v>
      </c>
    </row>
    <row r="39" spans="1:2" x14ac:dyDescent="0.2">
      <c r="A39">
        <v>38</v>
      </c>
      <c r="B39">
        <v>2.5</v>
      </c>
    </row>
    <row r="40" spans="1:2" x14ac:dyDescent="0.2">
      <c r="A40">
        <v>39</v>
      </c>
      <c r="B40">
        <v>2.5</v>
      </c>
    </row>
    <row r="41" spans="1:2" x14ac:dyDescent="0.2">
      <c r="A41">
        <v>40</v>
      </c>
      <c r="B41">
        <v>3</v>
      </c>
    </row>
    <row r="42" spans="1:2" x14ac:dyDescent="0.2">
      <c r="A42">
        <v>41</v>
      </c>
      <c r="B42">
        <v>3</v>
      </c>
    </row>
    <row r="43" spans="1:2" x14ac:dyDescent="0.2">
      <c r="A43">
        <v>42</v>
      </c>
      <c r="B43">
        <v>3</v>
      </c>
    </row>
    <row r="44" spans="1:2" x14ac:dyDescent="0.2">
      <c r="A44">
        <v>43</v>
      </c>
      <c r="B44">
        <v>3</v>
      </c>
    </row>
    <row r="45" spans="1:2" x14ac:dyDescent="0.2">
      <c r="A45">
        <v>44</v>
      </c>
      <c r="B45">
        <v>3</v>
      </c>
    </row>
    <row r="46" spans="1:2" x14ac:dyDescent="0.2">
      <c r="A46">
        <v>45</v>
      </c>
      <c r="B46">
        <v>3</v>
      </c>
    </row>
    <row r="47" spans="1:2" x14ac:dyDescent="0.2">
      <c r="A47">
        <v>46</v>
      </c>
      <c r="B47">
        <v>3</v>
      </c>
    </row>
    <row r="48" spans="1:2" x14ac:dyDescent="0.2">
      <c r="A48">
        <v>47</v>
      </c>
      <c r="B48">
        <v>3.5</v>
      </c>
    </row>
    <row r="49" spans="1:2" x14ac:dyDescent="0.2">
      <c r="A49">
        <v>48</v>
      </c>
      <c r="B49">
        <v>3.5</v>
      </c>
    </row>
    <row r="50" spans="1:2" x14ac:dyDescent="0.2">
      <c r="A50">
        <v>49</v>
      </c>
      <c r="B50">
        <v>3.5</v>
      </c>
    </row>
    <row r="51" spans="1:2" x14ac:dyDescent="0.2">
      <c r="A51">
        <v>50</v>
      </c>
      <c r="B51">
        <v>3.5</v>
      </c>
    </row>
    <row r="52" spans="1:2" x14ac:dyDescent="0.2">
      <c r="A52">
        <v>51</v>
      </c>
      <c r="B52">
        <v>3.5</v>
      </c>
    </row>
    <row r="53" spans="1:2" x14ac:dyDescent="0.2">
      <c r="A53">
        <v>52</v>
      </c>
      <c r="B53">
        <v>3.5</v>
      </c>
    </row>
    <row r="54" spans="1:2" x14ac:dyDescent="0.2">
      <c r="A54">
        <v>53</v>
      </c>
      <c r="B54">
        <v>3.5</v>
      </c>
    </row>
    <row r="55" spans="1:2" x14ac:dyDescent="0.2">
      <c r="A55">
        <v>54</v>
      </c>
      <c r="B55">
        <v>4</v>
      </c>
    </row>
    <row r="56" spans="1:2" x14ac:dyDescent="0.2">
      <c r="A56">
        <v>55</v>
      </c>
      <c r="B56">
        <v>4</v>
      </c>
    </row>
    <row r="57" spans="1:2" x14ac:dyDescent="0.2">
      <c r="A57">
        <v>56</v>
      </c>
      <c r="B57">
        <v>4</v>
      </c>
    </row>
    <row r="58" spans="1:2" x14ac:dyDescent="0.2">
      <c r="A58">
        <v>57</v>
      </c>
      <c r="B58">
        <v>4</v>
      </c>
    </row>
    <row r="59" spans="1:2" x14ac:dyDescent="0.2">
      <c r="A59">
        <v>58</v>
      </c>
      <c r="B59">
        <v>4</v>
      </c>
    </row>
    <row r="60" spans="1:2" x14ac:dyDescent="0.2">
      <c r="A60">
        <v>59</v>
      </c>
      <c r="B60">
        <v>4</v>
      </c>
    </row>
    <row r="61" spans="1:2" x14ac:dyDescent="0.2">
      <c r="A61">
        <v>60</v>
      </c>
      <c r="B61">
        <v>4.5</v>
      </c>
    </row>
    <row r="62" spans="1:2" x14ac:dyDescent="0.2">
      <c r="A62">
        <v>61</v>
      </c>
      <c r="B62">
        <v>4.5</v>
      </c>
    </row>
    <row r="63" spans="1:2" x14ac:dyDescent="0.2">
      <c r="A63">
        <v>62</v>
      </c>
      <c r="B63">
        <v>4.5</v>
      </c>
    </row>
    <row r="64" spans="1:2" x14ac:dyDescent="0.2">
      <c r="A64">
        <v>63</v>
      </c>
      <c r="B64">
        <v>4.5</v>
      </c>
    </row>
    <row r="65" spans="1:2" x14ac:dyDescent="0.2">
      <c r="A65">
        <v>64</v>
      </c>
      <c r="B65">
        <v>4.5</v>
      </c>
    </row>
    <row r="66" spans="1:2" x14ac:dyDescent="0.2">
      <c r="A66">
        <v>65</v>
      </c>
      <c r="B66">
        <v>4.5</v>
      </c>
    </row>
    <row r="67" spans="1:2" x14ac:dyDescent="0.2">
      <c r="A67">
        <v>66</v>
      </c>
      <c r="B67">
        <v>4.5</v>
      </c>
    </row>
    <row r="68" spans="1:2" x14ac:dyDescent="0.2">
      <c r="A68">
        <v>67</v>
      </c>
      <c r="B68">
        <v>5</v>
      </c>
    </row>
    <row r="69" spans="1:2" x14ac:dyDescent="0.2">
      <c r="A69">
        <v>68</v>
      </c>
      <c r="B69">
        <v>5</v>
      </c>
    </row>
    <row r="70" spans="1:2" x14ac:dyDescent="0.2">
      <c r="A70">
        <v>69</v>
      </c>
      <c r="B70">
        <v>5</v>
      </c>
    </row>
    <row r="71" spans="1:2" x14ac:dyDescent="0.2">
      <c r="A71">
        <v>70</v>
      </c>
      <c r="B71">
        <v>5</v>
      </c>
    </row>
    <row r="72" spans="1:2" x14ac:dyDescent="0.2">
      <c r="A72">
        <v>71</v>
      </c>
      <c r="B72">
        <v>5</v>
      </c>
    </row>
    <row r="73" spans="1:2" x14ac:dyDescent="0.2">
      <c r="A73">
        <v>72</v>
      </c>
      <c r="B73">
        <v>5</v>
      </c>
    </row>
    <row r="74" spans="1:2" x14ac:dyDescent="0.2">
      <c r="A74">
        <v>73</v>
      </c>
      <c r="B74">
        <v>5</v>
      </c>
    </row>
    <row r="75" spans="1:2" x14ac:dyDescent="0.2">
      <c r="A75">
        <v>74</v>
      </c>
      <c r="B75">
        <v>5.5</v>
      </c>
    </row>
    <row r="76" spans="1:2" x14ac:dyDescent="0.2">
      <c r="A76">
        <v>75</v>
      </c>
      <c r="B76">
        <v>5.5</v>
      </c>
    </row>
    <row r="77" spans="1:2" x14ac:dyDescent="0.2">
      <c r="A77">
        <v>76</v>
      </c>
      <c r="B77">
        <v>5.5</v>
      </c>
    </row>
    <row r="78" spans="1:2" x14ac:dyDescent="0.2">
      <c r="A78">
        <v>77</v>
      </c>
      <c r="B78">
        <v>5.5</v>
      </c>
    </row>
    <row r="79" spans="1:2" x14ac:dyDescent="0.2">
      <c r="A79">
        <v>78</v>
      </c>
      <c r="B79">
        <v>5.5</v>
      </c>
    </row>
    <row r="80" spans="1:2" x14ac:dyDescent="0.2">
      <c r="A80">
        <v>79</v>
      </c>
      <c r="B80">
        <v>5.5</v>
      </c>
    </row>
    <row r="81" spans="1:2" x14ac:dyDescent="0.2">
      <c r="A81">
        <v>80</v>
      </c>
      <c r="B81">
        <v>6</v>
      </c>
    </row>
    <row r="82" spans="1:2" x14ac:dyDescent="0.2">
      <c r="A82">
        <v>81</v>
      </c>
      <c r="B82">
        <v>6</v>
      </c>
    </row>
    <row r="83" spans="1:2" x14ac:dyDescent="0.2">
      <c r="A83">
        <v>82</v>
      </c>
      <c r="B83">
        <v>6</v>
      </c>
    </row>
    <row r="84" spans="1:2" x14ac:dyDescent="0.2">
      <c r="A84">
        <v>83</v>
      </c>
      <c r="B84">
        <v>6.5</v>
      </c>
    </row>
    <row r="85" spans="1:2" x14ac:dyDescent="0.2">
      <c r="A85">
        <v>84</v>
      </c>
      <c r="B85">
        <v>6.5</v>
      </c>
    </row>
    <row r="86" spans="1:2" x14ac:dyDescent="0.2">
      <c r="A86">
        <v>85</v>
      </c>
      <c r="B86">
        <v>7</v>
      </c>
    </row>
    <row r="87" spans="1:2" x14ac:dyDescent="0.2">
      <c r="A87">
        <v>86</v>
      </c>
      <c r="B87">
        <v>7</v>
      </c>
    </row>
    <row r="88" spans="1:2" x14ac:dyDescent="0.2">
      <c r="A88">
        <v>87</v>
      </c>
      <c r="B88">
        <v>7</v>
      </c>
    </row>
    <row r="89" spans="1:2" x14ac:dyDescent="0.2">
      <c r="A89">
        <v>88</v>
      </c>
      <c r="B89">
        <v>7.5</v>
      </c>
    </row>
    <row r="90" spans="1:2" x14ac:dyDescent="0.2">
      <c r="A90">
        <v>89</v>
      </c>
      <c r="B90">
        <v>7.5</v>
      </c>
    </row>
    <row r="91" spans="1:2" x14ac:dyDescent="0.2">
      <c r="A91">
        <v>90</v>
      </c>
      <c r="B91">
        <v>8</v>
      </c>
    </row>
    <row r="92" spans="1:2" x14ac:dyDescent="0.2">
      <c r="A92">
        <v>91</v>
      </c>
      <c r="B92">
        <v>8</v>
      </c>
    </row>
    <row r="93" spans="1:2" x14ac:dyDescent="0.2">
      <c r="A93">
        <v>92</v>
      </c>
      <c r="B93">
        <v>8</v>
      </c>
    </row>
    <row r="94" spans="1:2" x14ac:dyDescent="0.2">
      <c r="A94">
        <v>93</v>
      </c>
      <c r="B94">
        <v>8.5</v>
      </c>
    </row>
    <row r="95" spans="1:2" x14ac:dyDescent="0.2">
      <c r="A95">
        <v>94</v>
      </c>
      <c r="B95">
        <v>8.5</v>
      </c>
    </row>
    <row r="96" spans="1:2" x14ac:dyDescent="0.2">
      <c r="A96">
        <v>95</v>
      </c>
      <c r="B96">
        <v>9</v>
      </c>
    </row>
    <row r="97" spans="1:2" x14ac:dyDescent="0.2">
      <c r="A97">
        <v>96</v>
      </c>
      <c r="B97">
        <v>9</v>
      </c>
    </row>
    <row r="98" spans="1:2" x14ac:dyDescent="0.2">
      <c r="A98">
        <v>97</v>
      </c>
      <c r="B98">
        <v>9</v>
      </c>
    </row>
    <row r="99" spans="1:2" x14ac:dyDescent="0.2">
      <c r="A99">
        <v>98</v>
      </c>
      <c r="B99">
        <v>9.5</v>
      </c>
    </row>
    <row r="100" spans="1:2" x14ac:dyDescent="0.2">
      <c r="A100">
        <v>99</v>
      </c>
      <c r="B100">
        <v>9.5</v>
      </c>
    </row>
    <row r="101" spans="1:2" x14ac:dyDescent="0.2">
      <c r="A101">
        <v>100</v>
      </c>
      <c r="B101">
        <v>10</v>
      </c>
    </row>
    <row r="103" spans="1:2" x14ac:dyDescent="0.2">
      <c r="A103" s="11" t="s">
        <v>4</v>
      </c>
      <c r="B103" s="11" t="s">
        <v>5</v>
      </c>
    </row>
  </sheetData>
  <mergeCells count="6">
    <mergeCell ref="D12:G12"/>
    <mergeCell ref="D14:G14"/>
    <mergeCell ref="D9:G9"/>
    <mergeCell ref="D3:G3"/>
    <mergeCell ref="D6:G6"/>
    <mergeCell ref="D8:G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Fouten</vt:lpstr>
      <vt:lpstr>Cijfers</vt:lpstr>
      <vt:lpstr>rzf</vt:lpstr>
    </vt:vector>
  </TitlesOfParts>
  <Company>Heutink-ICT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hans.h</dc:creator>
  <cp:lastModifiedBy>Hans Halink</cp:lastModifiedBy>
  <cp:lastPrinted>2023-05-12T18:57:17Z</cp:lastPrinted>
  <dcterms:created xsi:type="dcterms:W3CDTF">2008-11-04T07:51:34Z</dcterms:created>
  <dcterms:modified xsi:type="dcterms:W3CDTF">2023-05-14T12:25:03Z</dcterms:modified>
</cp:coreProperties>
</file>